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paerialleida-my.sharepoint.com/personal/eoro_paeria_cat/Documents/Escritorio/2026/2026.03.05/"/>
    </mc:Choice>
  </mc:AlternateContent>
  <xr:revisionPtr revIDLastSave="0" documentId="8_{6FDE1544-6143-423D-8D66-446F96F6EFD1}" xr6:coauthVersionLast="47" xr6:coauthVersionMax="47" xr10:uidLastSave="{00000000-0000-0000-0000-000000000000}"/>
  <bookViews>
    <workbookView xWindow="13710" yWindow="0" windowWidth="15090" windowHeight="15480" xr2:uid="{00000000-000D-0000-FFFF-FFFF00000000}"/>
  </bookViews>
  <sheets>
    <sheet name="Relacio 2024" sheetId="1" r:id="rId1"/>
  </sheets>
  <definedNames>
    <definedName name="_xlnm._FilterDatabase" localSheetId="0" hidden="1">'Relacio 2024'!$A$1:$L$712</definedName>
    <definedName name="_Hlk112232128" localSheetId="0">'Relacio 2024'!#REF!</definedName>
    <definedName name="_Hlk112410148" localSheetId="0">'Relacio 2024'!#REF!</definedName>
    <definedName name="_Hlk112658259" localSheetId="0">'Relacio 2024'!#REF!</definedName>
    <definedName name="_Hlk120537918" localSheetId="0">'Relacio 2024'!#REF!</definedName>
    <definedName name="_Hlk158894309" localSheetId="0">'Relacio 2024'!#REF!</definedName>
    <definedName name="_Hlk160538626" localSheetId="0">'Relacio 2024'!$D$76</definedName>
    <definedName name="_Hlk165294225" localSheetId="0">'Relacio 2024'!#REF!</definedName>
    <definedName name="_Hlk182215619" localSheetId="0">'Relacio 2024'!$D$306</definedName>
    <definedName name="_Hlk46700737" localSheetId="0">'Relacio 2024'!$D$584</definedName>
    <definedName name="_Hlk49337028" localSheetId="0">'Relacio 2024'!$D$518</definedName>
    <definedName name="_Hlk49515476" localSheetId="0">'Relacio 2024'!#REF!</definedName>
    <definedName name="_Hlk54083074" localSheetId="0">'Relacio 2024'!$D$531</definedName>
    <definedName name="_Hlk55289651" localSheetId="0">'Relacio 2024'!$D$678</definedName>
    <definedName name="_Hlk55813676" localSheetId="0">'Relacio 2024'!#REF!</definedName>
    <definedName name="_Hlk56597545" localSheetId="0">'Relacio 2024'!$E$595</definedName>
    <definedName name="_Hlk56759589" localSheetId="0">'Relacio 2024'!#REF!</definedName>
    <definedName name="_Hlk57880345" localSheetId="0">'Relacio 2024'!$E$670</definedName>
    <definedName name="_Hlk62639331" localSheetId="0">'Relacio 2024'!#REF!</definedName>
    <definedName name="_Hlk70337309">'Relacio 2024'!#REF!</definedName>
    <definedName name="_Hlk71282280" localSheetId="0">'Relacio 2024'!#REF!</definedName>
    <definedName name="_Hlk71790110">'Relacio 2024'!#REF!</definedName>
    <definedName name="_Hlk77666634" localSheetId="0">'Relacio 2024'!$D$284</definedName>
    <definedName name="_Hlk80872120">'Relacio 2024'!#REF!</definedName>
    <definedName name="_Hlk80893837">'Relacio 2024'!#REF!</definedName>
    <definedName name="_Hlk84580844">'Relacio 2024'!#REF!</definedName>
    <definedName name="_Hlk86661888">'Relacio 2024'!#REF!</definedName>
    <definedName name="_Hlk86949906">'Relacio 2024'!#REF!</definedName>
    <definedName name="_Hlk86951142">'Relacio 2024'!#REF!</definedName>
    <definedName name="_Hlk88463972">'Relacio 2024'!#REF!</definedName>
    <definedName name="_Hlk91752494" localSheetId="0">'Relacio 2024'!#REF!</definedName>
    <definedName name="_Hlk97892573">'Relacio 2024'!#REF!</definedName>
    <definedName name="_xlnm.Print_Area" localSheetId="0">'Relacio 2024'!$A$1:$L$306</definedName>
    <definedName name="OLE_LINK2" localSheetId="0">'Relacio 2024'!#REF!</definedName>
    <definedName name="_xlnm.Print_Titles" localSheetId="0">'Relacio 2024'!$1:$1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0" i="1" l="1"/>
  <c r="K191" i="1"/>
  <c r="K189" i="1"/>
  <c r="L284" i="1"/>
</calcChain>
</file>

<file path=xl/sharedStrings.xml><?xml version="1.0" encoding="utf-8"?>
<sst xmlns="http://schemas.openxmlformats.org/spreadsheetml/2006/main" count="2462" uniqueCount="992">
  <si>
    <t>Nº EXPEDIENT</t>
  </si>
  <si>
    <t>TIPUS CONTRACTE</t>
  </si>
  <si>
    <t>TRAMITACIÓ</t>
  </si>
  <si>
    <t>NOM CONTRACTE</t>
  </si>
  <si>
    <t>CONCEPTE</t>
  </si>
  <si>
    <t>REGIDORIA IMPULSORA</t>
  </si>
  <si>
    <t>DEPARTAMENT IMPULSOR</t>
  </si>
  <si>
    <t>ADJUDICATARI NOM</t>
  </si>
  <si>
    <t>DATA ADJUDICACIÓ</t>
  </si>
  <si>
    <t>BASE ADJUDICACIÓ</t>
  </si>
  <si>
    <t>IVA</t>
  </si>
  <si>
    <t>IMPORT TOTAL ADJUDICACIÓ</t>
  </si>
  <si>
    <t>OBR_OBE_2023_0017 - Lot 1</t>
  </si>
  <si>
    <t>OBRES</t>
  </si>
  <si>
    <t>OBERT</t>
  </si>
  <si>
    <t>Agenda Urbana i Espai Agrari</t>
  </si>
  <si>
    <t>Esports i Arquitectura</t>
  </si>
  <si>
    <t>MONDO IBÉRICA, SAU</t>
  </si>
  <si>
    <t>OBR_OBE_2023_0017 - Lot 2</t>
  </si>
  <si>
    <t>OBR_OBE_2023_0003-NGEU</t>
  </si>
  <si>
    <t>Projecte executiu de renaturalització del riu Ebre, amb el suport de la Fundación Biodiversidad, en el marc del Pla de Recuperació, Transformació i Resiliència finançats per la Unió Europea amb els Fons Next Generation EU</t>
  </si>
  <si>
    <t>Sostenibilitat</t>
  </si>
  <si>
    <t>Medi Ambient</t>
  </si>
  <si>
    <t>UTE CARRER RIU EBRE</t>
  </si>
  <si>
    <t>OBR_OBE_2023_0022-NGEU</t>
  </si>
  <si>
    <t>OBR_OBE_2024_0001-NGEU</t>
  </si>
  <si>
    <t>Obres del Projecte executiu de Renaturalització del carrer Dr. Fleming amb el suport de la Fundación Biodiversidad, en el marc del PRTR finançats per la UE amb els FNGEU</t>
  </si>
  <si>
    <t>Projecte executiu  de Renaturalització del carrer Dr. Fleming amb el suport de la Fundación Biodiversidad, en el marc del PRTR finançats per la UE amb els FNGEU</t>
  </si>
  <si>
    <t>AGROTÈCNICA DEL SEGRIÀ</t>
  </si>
  <si>
    <t>OBR_OBE_2024_0002-NGEU</t>
  </si>
  <si>
    <t>Obres de l’actuació 2 – camins escolars i eixos de barris del projecte de transformació sos-tenible i digital del transport a Lleida entorn Ciutat Jardí, en el marc del Pla de Recupera-ció, Transformació i Resiliència finançats per la Unió Europea amb els Fons Next Genera-tion EU</t>
  </si>
  <si>
    <t>Obres de l’actuació 2 – camins escolars i eixos de barris del projecte de transformació sostenible i digital del transport a Lleida entorn Ciutat Jardí, en el marc del Pla de Recuperació, Transformació i Resiliència finançats per la Unió Europea amb els Fons Next Generation EU</t>
  </si>
  <si>
    <t>Obra Pública i Mobilitat</t>
  </si>
  <si>
    <t>ROMÀ INFRAESTRUCTURES I SERVEIS SAU</t>
  </si>
  <si>
    <t>OBR_OBE_2024_0004-NGEU - Lot 1</t>
  </si>
  <si>
    <t>Obres del Projecte d'ampliació de l'espai per vianants de la Rambla Ferran, en 2 lots, en el marc del PRTR finançats per la UE amb els FNGEU</t>
  </si>
  <si>
    <t>ARTÍFEX INFRAESTRUCTURAS, SLU</t>
  </si>
  <si>
    <t>OBR_OBE_2024_0004-NGEU - Lot 2</t>
  </si>
  <si>
    <t xml:space="preserve">ARNÓ INFRAESTRUCTURAS,SLU </t>
  </si>
  <si>
    <t>OBR_MENP_2024_0001-NGEU - Lot 1</t>
  </si>
  <si>
    <t>MENOR PERFIL</t>
  </si>
  <si>
    <t>obres de l’actuació 3- eixos de carril bici i vianants d’accés al polígon industrial el  Segre i escoles periurbanes Projecte d'implantació d'una ZBE actuacions per a un canvi de model de ciutat a Lleida, Escola Espiga, en 2 lots, en el marc del PRTR finançats per la Unió Europea amb els fons Next Generation EU</t>
  </si>
  <si>
    <t>PROSEÑAL, SLU</t>
  </si>
  <si>
    <t>OBR_MENP_2024_0001-NGEU - Lot 2</t>
  </si>
  <si>
    <t>SERVICIOS INTEGRALES DEMVAX, SL</t>
  </si>
  <si>
    <t>OBR_MENP_2024_0002-NGEU</t>
  </si>
  <si>
    <t>obres de la memòria valorada del projecte de transformació sostenible i digital del transport a Lleida, actuació 2, nous eixos de vianants, bicicletes i transport públic, àmbit Av. Alcalde Rovira Roure, en el marc del PRTR finançats per la Unió Europea amb els fons Next Generation EU</t>
  </si>
  <si>
    <t xml:space="preserve">SOLUCIONES VIALES SEÑALIZACION S.L.U </t>
  </si>
  <si>
    <t>OBR_MENP_2024_0003</t>
  </si>
  <si>
    <t>obra per l’ampliació i millora de la xarxa del reg a pressió a la finca municipal de Rufea</t>
  </si>
  <si>
    <t>Medi Ambient i Horta</t>
  </si>
  <si>
    <t>IRRIGA WATER SOLUTIONS, S.L</t>
  </si>
  <si>
    <t>OBR_MENI_2024_0001</t>
  </si>
  <si>
    <t>MENOR INVITACIONS</t>
  </si>
  <si>
    <t>obres d’estabilització de la mitgera del Pavelló Antorxa</t>
  </si>
  <si>
    <t>Urbanisme</t>
  </si>
  <si>
    <t>Servei Instal-lacions Equipaments Públics i Energia</t>
  </si>
  <si>
    <t>ESPORTS</t>
  </si>
  <si>
    <t>FESTES</t>
  </si>
  <si>
    <t xml:space="preserve">PARTICIPACIÓ CIUTADANA </t>
  </si>
  <si>
    <t>Promoció de la ciutat</t>
  </si>
  <si>
    <t>PRI_ESP_2024_0001</t>
  </si>
  <si>
    <t>PRIVAT</t>
  </si>
  <si>
    <t>ESPECTACLES</t>
  </si>
  <si>
    <t>Actuació de “RUNa” que es realitzarà el dia 2 de març de 2024, a la sala 1 del Teatre Municipal de l’Escorxador</t>
  </si>
  <si>
    <t>Cultura</t>
  </si>
  <si>
    <t>Teatre municipal de l'escorxador</t>
  </si>
  <si>
    <t>Eulalia Ayguade Farro</t>
  </si>
  <si>
    <t>PRI_ESP_2024_0002</t>
  </si>
  <si>
    <t>Actuació de l’Orquestra Simfònica del Vallès, que es realitzarà el dia 9 de març de 2024, a l’Auditori Municipal Enric Granados</t>
  </si>
  <si>
    <t>Auditori Enric Granados</t>
  </si>
  <si>
    <t>ORQUESTRA SIMFONICA DEL VALLES, SAL</t>
  </si>
  <si>
    <t>PRI_ESP_2024_0003</t>
  </si>
  <si>
    <t>contracte privat amb l’Associació Festa de Moros i Cristians de Lleida (G25360660) per organitzar espectacles a l’any 2024</t>
  </si>
  <si>
    <t>Festes</t>
  </si>
  <si>
    <t>Associació Festa de Moros i Cristians de Lleida</t>
  </si>
  <si>
    <t>PRI_ESP_2024_0004</t>
  </si>
  <si>
    <t>contracte privat amb l’Associació Colla Gegantera dels Gegants de la paeria</t>
  </si>
  <si>
    <t>PRI_ESP_2024_0005</t>
  </si>
  <si>
    <t>contracte privat per les actuacions dels grups:  LINA, RIVER OMELET, DENGUE DENGUE DENGUE, MERCEDES PEÓN, MARALA, JUDIT NEDDERMANN, ALBA CARETA/HENRIO I SHOOGLENIFTY</t>
  </si>
  <si>
    <t>Barcelona Events Musicals, SL</t>
  </si>
  <si>
    <t>PRI_ESP_2024_0006</t>
  </si>
  <si>
    <t>Espectacle amb la Associación de Música Clásica, CIF G27813286, que representa els  artistes Marta Argerich i Pablo Galdo</t>
  </si>
  <si>
    <t>Associación de Música Clásica</t>
  </si>
  <si>
    <t>PRI_ESP_2024_0007</t>
  </si>
  <si>
    <t>Espectacles  per la funció de dansa “LEIRA. NO CAMIÑO”</t>
  </si>
  <si>
    <t>Nova Galega de Danza, SL</t>
  </si>
  <si>
    <t>PRI_ESP_2024_0008</t>
  </si>
  <si>
    <t>Actuacions de l’Associació “Sícoris Club”</t>
  </si>
  <si>
    <t>Associació “Sícoris Club”</t>
  </si>
  <si>
    <t>PRI_ESP_2024_0009</t>
  </si>
  <si>
    <t xml:space="preserve">contracte privat el concert  “LA NOVENA DE BEETHOVEN”  </t>
  </si>
  <si>
    <t>Camera Musicae, SLU</t>
  </si>
  <si>
    <t>PRI_ESP_2024_0010</t>
  </si>
  <si>
    <t>actuacions de l’Associació “LO SOTRAC” per la Festa Major de Lleida 2024</t>
  </si>
  <si>
    <t xml:space="preserve">ASSOCIACIO LO SOTRAC </t>
  </si>
  <si>
    <t>PRI_ESP_2024_0011</t>
  </si>
  <si>
    <t>actuacions de l’Associació Teatral Inoff de Lleida per la Festa Major de Lleida 2024</t>
  </si>
  <si>
    <t>Associació Teatral Inoff de Lleida</t>
  </si>
  <si>
    <t>PRI_ESP_2024_0012</t>
  </si>
  <si>
    <t>actuació del grup “CALA VENTO”</t>
  </si>
  <si>
    <t>Cooperativa Montgrí, SCCL</t>
  </si>
  <si>
    <t>PRI_ESP_2024_0013</t>
  </si>
  <si>
    <t>l’actuació del grup “ANACONDA”</t>
  </si>
  <si>
    <t>Espectacles la Traca, SL</t>
  </si>
  <si>
    <t>PRI_ESP_2024_0014</t>
  </si>
  <si>
    <t>l’actuació de la companyia “TOCS DE FUSTA”</t>
  </si>
  <si>
    <t>Toc de Fusta, SL</t>
  </si>
  <si>
    <t>PRI_ESP_2024_0015</t>
  </si>
  <si>
    <t xml:space="preserve">Actuació del grup “JAMAICA” </t>
  </si>
  <si>
    <t xml:space="preserve">l’actuació del grup “JAMAICA” </t>
  </si>
  <si>
    <t>PRI_ESP_2024_0016</t>
  </si>
  <si>
    <t>Actuació del grup “TRIBADE”</t>
  </si>
  <si>
    <t>Propaganda pel Fet, SCCL</t>
  </si>
  <si>
    <t>PRI_ESP_2024_0017</t>
  </si>
  <si>
    <t>Actuació del grup “THE GRAMOPHONE ALL STARS”</t>
  </si>
  <si>
    <t>PICKPOCKET, SL</t>
  </si>
  <si>
    <t>PRI_ESP_2024_0018</t>
  </si>
  <si>
    <t>Actuació del grup “BURNING”</t>
  </si>
  <si>
    <t>PRI_ESP_2024_0019</t>
  </si>
  <si>
    <t>Actuació del grup “EL PONY PISADOR”</t>
  </si>
  <si>
    <t>RHYTHM AND FLOW, SL</t>
  </si>
  <si>
    <t>PRI_ESP_2024_0020</t>
  </si>
  <si>
    <t>Actuació del grup “SELVATANA”</t>
  </si>
  <si>
    <t>PRI_ESP_2024_0021</t>
  </si>
  <si>
    <t>Actuació del grup “XIULA”</t>
  </si>
  <si>
    <t>No Sonores, SL</t>
  </si>
  <si>
    <t>PRI_ESP_2024_0022</t>
  </si>
  <si>
    <t>Actuació de l’empresa Pirotècnia Valenciana, SL</t>
  </si>
  <si>
    <t>Pirotècnia Valenciana, SL</t>
  </si>
  <si>
    <t>PRI_ESP_2024_0023</t>
  </si>
  <si>
    <t>Actuació del grup “RIKUS
ANIMACIÓ FAMILIAR”</t>
  </si>
  <si>
    <t>Enric Canosa Cantalozella</t>
  </si>
  <si>
    <t>PRI_ESP_2024_0024</t>
  </si>
  <si>
    <t>Actuació del grup “CRIM”</t>
  </si>
  <si>
    <t>Jaume Sanuy Díez,</t>
  </si>
  <si>
    <t>PRI_ESP_2024_0025</t>
  </si>
  <si>
    <t>Actuació del grup “EL ULTIMO TRIBUTO”</t>
  </si>
  <si>
    <t>PRI_ESP_2024_0026</t>
  </si>
  <si>
    <t>Actuació de l’Associació “BANDA MUNICIPAL</t>
  </si>
  <si>
    <t>BANDA MUNICIPAL DE LLEIDA</t>
  </si>
  <si>
    <t>PRI_ESP_2024_0027</t>
  </si>
  <si>
    <t xml:space="preserve">Actuació del grup “BOIKOT” </t>
  </si>
  <si>
    <t>SEÑOR LOBO SL</t>
  </si>
  <si>
    <t>PRI_ESP_2024_0028</t>
  </si>
  <si>
    <t>Actuació dels artistes “FESTIVAL SÜCK”</t>
  </si>
  <si>
    <t>PRI_ESP_2024_0029</t>
  </si>
  <si>
    <t>Actuació dels artistes “LINE UP: DJ MAXX, DJ SERGIOLO, DJ MONCHO, ERNEST CODINA I GABY GOMEZ”</t>
  </si>
  <si>
    <t>PRI_ESP_2024_0030</t>
  </si>
  <si>
    <t>Actuació “Porgy and Bess” de Gershwin”</t>
  </si>
  <si>
    <t>PRI_ESP_2024_0035</t>
  </si>
  <si>
    <t>actuació DEL COR DE CAMBRA DE L’AUDITORI ENRIC GRANADOS “EL MESSIES PARTICIPATIU”</t>
  </si>
  <si>
    <t>PRI_ESP_2024_0031</t>
  </si>
  <si>
    <t>Concert de Queralt Lahoz al festival
Agroturistic “l’Art a l’Horta”</t>
  </si>
  <si>
    <t>Quesoni Serveis Integrals per a l’espectacle, SCCL</t>
  </si>
  <si>
    <t>PRI_ESP_2024_0044</t>
  </si>
  <si>
    <t xml:space="preserve">espectacle “JOGUINES” </t>
  </si>
  <si>
    <t xml:space="preserve">l’espectacle “JOGUINES” </t>
  </si>
  <si>
    <t>Cristina Martinez Garcia</t>
  </si>
  <si>
    <t>PRI_ESP_2024_0045</t>
  </si>
  <si>
    <t>espectacle “Yeti, la bèstia de les neus”</t>
  </si>
  <si>
    <t xml:space="preserve">companyia Campi Qui Pugui Teatre SCCL </t>
  </si>
  <si>
    <t>PRI_NSP_2024_0001</t>
  </si>
  <si>
    <t>PROC.NEG.SENSE PUBLICITAT</t>
  </si>
  <si>
    <t>patrocini entre l’Ajuntament de Lleida i Lerinform Lleida, SLU (Lleida TV) en diferents programes emesos en aquesta televisió local per a la promoció de la ciutat</t>
  </si>
  <si>
    <t>Alcaldia</t>
  </si>
  <si>
    <t>Comunicació</t>
  </si>
  <si>
    <t>LERINFORM LLEIDA SLU</t>
  </si>
  <si>
    <t>PRI_NSP_2024_0002</t>
  </si>
  <si>
    <t>patrocini entre l’Ajuntament de Lleida i la Volta Ciclista a Catalunya, A.E. (La Volta) per a la promoció de la ciutat amb l’arribada a Lleida de la 4a etapa de l’edició 103 de la volta ciclista a Catalunya</t>
  </si>
  <si>
    <t>CICLISTA A CATALUNYA ASSOCIACIÓ ESPORTIVA</t>
  </si>
  <si>
    <t>PRI_NSP_2024_0003</t>
  </si>
  <si>
    <t>contracte privat amb l’Associació Castellers de Lleida</t>
  </si>
  <si>
    <t xml:space="preserve">ASSOCIACIÓ CASTELLERS DE LLEIDA </t>
  </si>
  <si>
    <t>PRI_NSP_2024_0004</t>
  </si>
  <si>
    <t xml:space="preserve">Associació Colla gegantera dels Gegants de la Paeria, </t>
  </si>
  <si>
    <t>Assegurances i responsabilitat patrimonial</t>
  </si>
  <si>
    <t>PRI_OBE_2023_0002-Lot 2</t>
  </si>
  <si>
    <t>SVRNE, MUTUA DE SEGUROS Y REASEGUROS A PRIMA FIJA</t>
  </si>
  <si>
    <t>PRI_OBE_2023_0002-Lot 3</t>
  </si>
  <si>
    <t>OCCIDENT GCO, S.A.U. de Seguros y Reaseguros</t>
  </si>
  <si>
    <t>PRI_OBE_2023_0002-Lot 4</t>
  </si>
  <si>
    <t xml:space="preserve">PREVISION BALEAR, MUTUALIDAD DE PREVSISIÓN SOCIAL </t>
  </si>
  <si>
    <t>PRI_OBE_2023_0002-Lot 6</t>
  </si>
  <si>
    <t>AXA Seguros Generales, S.A. de Seguros y Reaseguros</t>
  </si>
  <si>
    <t>PRI_OBE_2023_0002-Lot 7</t>
  </si>
  <si>
    <t>LIBERTY Mutual Insurance Europe, Sucursal en España</t>
  </si>
  <si>
    <t>PRI_OBEA_2024_0001</t>
  </si>
  <si>
    <t>Accés obert a la base de dades per cercar informació relativa a deutors</t>
  </si>
  <si>
    <t xml:space="preserve">Bon Govern </t>
  </si>
  <si>
    <t>Tresoreria-recapatació executiva</t>
  </si>
  <si>
    <t>INFORMA D&amp;B, SAU</t>
  </si>
  <si>
    <t>SER_ADD_2024_0001</t>
  </si>
  <si>
    <t>SERVEIS</t>
  </si>
  <si>
    <t>MENOR ADJ DIRECTA</t>
  </si>
  <si>
    <t>Contracte de borsa d’hores de seguretat en tant es tramita la modificació del contracte del servei d’acollida nocturna residencial d’urgència del pla iglú a la ciutat de Lleida</t>
  </si>
  <si>
    <t>ACCIÓ I INNOVACIÓ SOCIAL</t>
  </si>
  <si>
    <t>BENESTAR SOCIAL</t>
  </si>
  <si>
    <t>PHOENIX VIGILANCIA Y SEGURIDAD, SA</t>
  </si>
  <si>
    <t>SER_ADD_2024_0002</t>
  </si>
  <si>
    <t xml:space="preserve">serveis de defensa jurídica d’un agent de la Guàrdia Urbana de Lleida (tramitació i instrucció PA 315/2022 jutjat del penal núm.3 de Lleida) </t>
  </si>
  <si>
    <t>Seguretat, Mobilitat i Civisme</t>
  </si>
  <si>
    <t>Guardia Urbana</t>
  </si>
  <si>
    <t>MARIA GIL BARBERA</t>
  </si>
  <si>
    <t>SER_MEND_2024_0001</t>
  </si>
  <si>
    <t>Servei de restauració durant la mostra internacional de cinema d’animació de Catalunya – ANIMAC 2024</t>
  </si>
  <si>
    <t>AUDIOVISUALS</t>
  </si>
  <si>
    <t>FUNDACIO PRIVADA ILERSIS</t>
  </si>
  <si>
    <t>SER_MEND_2024_0002</t>
  </si>
  <si>
    <t>Servei de direcció artística i coordinació del Festival d’Art Urbà de Lleida</t>
  </si>
  <si>
    <t>Mireia Serra Bernado / Laura Vidal Justribó</t>
  </si>
  <si>
    <t>SER_MEND_2024_0003</t>
  </si>
  <si>
    <t>Servei de difusió d’accions derivades d’Alcaldia-Presidència de l’Ajuntament de Lleida al diari local  “Segre”</t>
  </si>
  <si>
    <t>Diari Segre, SLU</t>
  </si>
  <si>
    <t>SER_MEND_2024_0004</t>
  </si>
  <si>
    <t>servei de difusió d’accions en matèria econòmica, turisme i consum de l’Ajuntament de Lleida al Diari Segre</t>
  </si>
  <si>
    <t>SER_MEND_2024_0005</t>
  </si>
  <si>
    <t>Servei de difusió d’accions relatives a educació, infància i joventut de l’Ajuntament de Lleida al Diari Segre</t>
  </si>
  <si>
    <t>SER_MEND_2024_0006</t>
  </si>
  <si>
    <t>servei de publicació d’anuncis oficials de l’Ajuntament de Lleida al Diari Segre</t>
  </si>
  <si>
    <t>SER_MEND_2024_0007</t>
  </si>
  <si>
    <t>servei de publicació i difusió d’accions puntuals, imprevisibles o difícils de classificar de l’Ajuntament de Lleida al Diari Segre</t>
  </si>
  <si>
    <t>SER_MEND_2024_0008</t>
  </si>
  <si>
    <t>servei de difusió d’accions relatives a gent gran, igualtat, drets civils, participació ciutadana, teixit associatiu (veïnal, esportiu, comercial...) i societat de l’Ajuntament de Lleida al Diari Segre</t>
  </si>
  <si>
    <t>SER_MEND_2024_0009</t>
  </si>
  <si>
    <t>servei de difusió d’accions en matèria d’urbanisme, mobilitat, sostenibilitat i civisme de l’Ajuntament de Lleida al Diari Segre</t>
  </si>
  <si>
    <t>SER_MEND_2024_0010</t>
  </si>
  <si>
    <t>servei de publicació i difusió d’anuncis oficials de l’Ajuntament de Lleida al Diari La Mañana</t>
  </si>
  <si>
    <t xml:space="preserve">HOLDER SOLUTIONS SL </t>
  </si>
  <si>
    <t>SER_MEND_2024_0011</t>
  </si>
  <si>
    <t>servei de difusió d’accions puntuals, imprevisibles o difícils de classificar de l’ajuntament de Lleida</t>
  </si>
  <si>
    <t>SER_MEND_2024_0012</t>
  </si>
  <si>
    <t>servei de difusió d’accions culturals, de festes i de tradicions de l’Ajuntament de Lleida al Diari la Mañana</t>
  </si>
  <si>
    <t>SER_MEND_2024_0013</t>
  </si>
  <si>
    <t>servei de de difusió  d’accions de caire econòmic, turístic i de consum de l’Ajuntament de Lleida al Diari la Mañana</t>
  </si>
  <si>
    <t>SER_MEND_2024_0014</t>
  </si>
  <si>
    <t>servei de difusió d’accions relatives a gent gran, igualtat, drets civils, participació ciutadana, teixit associatiu (veïnal, esportiu, comercial...) i societat de l’Ajuntament de Lleida al Diari la Mañana</t>
  </si>
  <si>
    <t>SER_MEND_2024_0015</t>
  </si>
  <si>
    <t>servei de de difusió d’accions en matèria d’urbanisme, mobilitat, sostenibilitat i civisme de l’Ajuntament de Lleida al Diari la Mañana</t>
  </si>
  <si>
    <t>SER_MEND_2024_0016</t>
  </si>
  <si>
    <t>servei de de difusió d’accions derivades d’alcaldia-presidència de l’Ajuntament de Lleida al Diari la Mañana,</t>
  </si>
  <si>
    <t>SER_MEND_2024_0017</t>
  </si>
  <si>
    <t>Contracte mixt del subministrament de materials i treballs tècnics per a la producció d’una obra d’art audiovisual i servei de direcció d’obra per a l’exposició “PIRATES, FAUNES, DIMONIS”</t>
  </si>
  <si>
    <t>La Panera</t>
  </si>
  <si>
    <t>Paloma Merchan Taribo</t>
  </si>
  <si>
    <t>SER_MEND_2024_0018</t>
  </si>
  <si>
    <t>Servei de Manteniment d’aparells elevadors</t>
  </si>
  <si>
    <t>servei d'insta.lacions i equipaments públics i energia</t>
  </si>
  <si>
    <t>ZARDOYA OTIS, SA</t>
  </si>
  <si>
    <t>SER_MEND_2024_0019</t>
  </si>
  <si>
    <t xml:space="preserve">Servei de Manteniment d’aparells elevadors </t>
  </si>
  <si>
    <t>SER_MEND_2024_0020</t>
  </si>
  <si>
    <t>Servei de Manteniment d’aparells elevadors a l’empresa</t>
  </si>
  <si>
    <t>INTEGRA ELEVADORS S.L</t>
  </si>
  <si>
    <t>SER_MEND_2024_0021</t>
  </si>
  <si>
    <t>ASCENSORS F. SALES, S.L</t>
  </si>
  <si>
    <t>SER_MEND_2024_0022</t>
  </si>
  <si>
    <t>ASCENSORES GALO, SL</t>
  </si>
  <si>
    <t>SER_MEND_2024_0023</t>
  </si>
  <si>
    <t>servei de difusió d’activitats a Lleida TV mitjançant la realització de 2 produccions multicàmera de 2 esdeveniments destacats de promoció de la ciutat</t>
  </si>
  <si>
    <t>SER_MEND_2024_0024</t>
  </si>
  <si>
    <t>servei de manteniment d’instal·lacions de seguretat, sistemes de seguretat contra incendi i alarmes d’intrusió</t>
  </si>
  <si>
    <t>Servei d'instal.lacions equipaments públics i energia</t>
  </si>
  <si>
    <t>SIC24 SECURITY SYSTEMS, SL</t>
  </si>
  <si>
    <t>SER_MEND_2024_0025</t>
  </si>
  <si>
    <t>servei de difusió de l’agenda cultural de Lleida a través de la producció de 30 espais a Lleida televisió</t>
  </si>
  <si>
    <t>SER_MEND_2024_0026</t>
  </si>
  <si>
    <t>servei de difusió d’espots publicitaris a Lleida televisió</t>
  </si>
  <si>
    <t>SER_MEND_2024_0027</t>
  </si>
  <si>
    <t>servei de difusió d’accions culturals, de festes i de tradicions de l’ajuntament de Lleida a l’emissora ua1</t>
  </si>
  <si>
    <t>GRUP SIMALRO, SL</t>
  </si>
  <si>
    <t>SER_MEND_2024_0028</t>
  </si>
  <si>
    <t>SER_MEND_2024_0029</t>
  </si>
  <si>
    <t>servei de difusió d’accions en matèria d’educació, infància i joventut de l’Ajuntament de Lleida</t>
  </si>
  <si>
    <t>SER_MEND_2024_0030</t>
  </si>
  <si>
    <t>servei de difusió  d’accions d’urbanisme, mobilitat, sostenibilitat i civisme de l’Ajuntament de Lleida</t>
  </si>
  <si>
    <t>SER_MEND_2024_0031</t>
  </si>
  <si>
    <t>servei de difusió d’accions relatives a gent gran, igualtat, drets civils, participació ciutadana, teixit associatiu (veïnal, esportiu, comercial...) i societat de l’Ajuntament de Lleida</t>
  </si>
  <si>
    <t>SER_MEND_2024_0032</t>
  </si>
  <si>
    <t>servei de difusió d’altres accions diverses, imprevisibles o difícils de l’Ajuntament de Lleida</t>
  </si>
  <si>
    <t>SER_MEND_2024_0033</t>
  </si>
  <si>
    <t>l’aprovació del contracte menor pel servei de difusió de l’IMO (Institut Municipal d’Ocupació) a través d’una secció mensual al programa “un dia més” a  UA1 Lleida</t>
  </si>
  <si>
    <t>SER_MEND_2024_0034</t>
  </si>
  <si>
    <t>SER_MEND_2024_0035</t>
  </si>
  <si>
    <t>pel servei de difusió per donar a conèixer esdeveniments importants de la ciutat a l’emissora UA1 Lleida ràdio 104.5FM</t>
  </si>
  <si>
    <t>SER_MEND_2024_0036</t>
  </si>
  <si>
    <t>servei d’impartir cursos del Pla de formació contínua 2024 a la secció sindical UGT</t>
  </si>
  <si>
    <t>BON GOVERN</t>
  </si>
  <si>
    <t>RRHH</t>
  </si>
  <si>
    <t>FORUM FORMACIO I EDICIONS DE CATALUNYA</t>
  </si>
  <si>
    <t>SER_MEND_2024_0037</t>
  </si>
  <si>
    <t>serveis per la difusió i promoció de l’esport lleidatà a través de Lleida en Joc</t>
  </si>
  <si>
    <t xml:space="preserve">Gestió Publicitat Segre SL  </t>
  </si>
  <si>
    <t>SER_MEND_2024_0038</t>
  </si>
  <si>
    <t>THYSSENKRUPP ELEVADORES, SL (actual TK ELEVADORES ESPAÑA, S.L.)</t>
  </si>
  <si>
    <t>SER_MEND_2024_0039</t>
  </si>
  <si>
    <t xml:space="preserve">realització del 7è informe de l’estat de la infància i l’adolescència de la ciutat de Lleida per l’any 2024, amb la Universitat de Lleida </t>
  </si>
  <si>
    <t xml:space="preserve">Joventut, Educació i Ocupació </t>
  </si>
  <si>
    <t>Socioeducativa</t>
  </si>
  <si>
    <t xml:space="preserve">Universitat de Lleida  </t>
  </si>
  <si>
    <t>SER_MEND_2024_0040</t>
  </si>
  <si>
    <t>direcció artística i coordinació del festival SOM CINEMA</t>
  </si>
  <si>
    <t xml:space="preserve">Suggeriments S.C.P. </t>
  </si>
  <si>
    <t>SER_MEND_2024_0041</t>
  </si>
  <si>
    <t>servei de mediació i assistència de la cobertura de riscos de l’Ajuntament de Lleida, amb la companyia UTE Aon-Banasegur</t>
  </si>
  <si>
    <t>UTE Aon-Banasegur</t>
  </si>
  <si>
    <t>SER_MEND_2024_0042</t>
  </si>
  <si>
    <t>servei de difusió  de les activitats i anuncis de l’Ajuntament de Lleida</t>
  </si>
  <si>
    <t>Edició de Premsa Periòdica ARA, SL</t>
  </si>
  <si>
    <t>SER_MEND_2024_0044</t>
  </si>
  <si>
    <t>servei per a la difusió de la informació institucional a través de falques radiofòniques a les emissores RAC1 i RAC105</t>
  </si>
  <si>
    <t xml:space="preserve">GODÓ STRATEGIES SLU </t>
  </si>
  <si>
    <t>SER_MEND_2024_0045</t>
  </si>
  <si>
    <t>servei de difusió de les activitats de l’Ajuntament de Lleida COPE, CADENA 100 i ROCK FM</t>
  </si>
  <si>
    <t>RADIO POPULAR SA</t>
  </si>
  <si>
    <t>SER_MEND_2024_0046</t>
  </si>
  <si>
    <t>servei d’assessorament jurídic en la modificació i sistematització dels reglaments en matèria de civisme i ciutadania, a la Universitat de Lleida</t>
  </si>
  <si>
    <t>Bon Govern</t>
  </si>
  <si>
    <t>Economia</t>
  </si>
  <si>
    <t>SER_MEND_2024_0048</t>
  </si>
  <si>
    <t>inserció de diferents anuncis publicitaris a la revista Mangrana</t>
  </si>
  <si>
    <t>MANGRANA CULTURA CONTEMPORANIA, SCCL</t>
  </si>
  <si>
    <t>SER_MEND_2024_0049</t>
  </si>
  <si>
    <t>servei de difusió de publicitat institucional de l’Ajuntament de Lleida a través de Banners a www.laciutat.cat i la seva APP</t>
  </si>
  <si>
    <t>CASGUAMEDIA, SL</t>
  </si>
  <si>
    <t>SER_MEND_2024_0050</t>
  </si>
  <si>
    <t>SER_MEND_2024_0055</t>
  </si>
  <si>
    <t>serveis de revisió, actualització i redacció final del Pla Es-tratègic de l’Esport de Lleida</t>
  </si>
  <si>
    <t xml:space="preserve">Ampliació de la consignació pressupostària corresponent a la contractació del servei de revisió, actualització i redacció final del Pla Estratègic de l’Esport de Lleida (Exp. SER_MEND_2025-0055) </t>
  </si>
  <si>
    <t xml:space="preserve">Esports </t>
  </si>
  <si>
    <t>Esports</t>
  </si>
  <si>
    <t>Josep Enric Barri Vilardelll</t>
  </si>
  <si>
    <t>SER_MEND_2024_0065</t>
  </si>
  <si>
    <t>serveis professionals per a la redacció i assessorament en el disseny i encaix econòmic i financer de la nova orientació de l’operació de transformació urbana en l’àmbit de l’estació</t>
  </si>
  <si>
    <t>Planejament i Gestió</t>
  </si>
  <si>
    <t xml:space="preserve">PROMO ASSESSORS CONSULTORS SA </t>
  </si>
  <si>
    <t>SER_MEND_2024_0066</t>
  </si>
  <si>
    <t>servei de transport de viatger amb tren turístic per la dinamització comercial de la campanya de nadal 2024 a la ciutat de Lleida</t>
  </si>
  <si>
    <t>Comerç i mercats</t>
  </si>
  <si>
    <t>PRODILLE ESPECTABLES S.L</t>
  </si>
  <si>
    <t>SER_MEND_2024_0101-NGEU</t>
  </si>
  <si>
    <t>Bosquet mediterrani al pati de l'escola Joan XXIII</t>
  </si>
  <si>
    <t>Ecologia i sostenibilitat</t>
  </si>
  <si>
    <t>JARDITEC SERVEIS ENGINYERIA DEL PAISATGE, SL</t>
  </si>
  <si>
    <t>SER_MEND_2024_0102-NGEU</t>
  </si>
  <si>
    <t>Organització de la jornada “societat digital: eines i estratègies pel comerç i l’hostaleria de Lleida”, dins la temàtica de retail i smart cities, en el marc del PRTR finançats per la UE amb els FNGEU</t>
  </si>
  <si>
    <t>NURIA BELTRAN CENTELLES</t>
  </si>
  <si>
    <t>SER_MEND_2024_0103-NGEU</t>
  </si>
  <si>
    <t>MT MARKETING INVESTIGACIÓN Y ESTRATEGIA,SL</t>
  </si>
  <si>
    <t>SER_MEND_2024_0104-NGEU</t>
  </si>
  <si>
    <t>Cessió d’espai, lloguer d’equips audiovisuals i lloguer d’hostesses per la realització de la jornada “societat digital: eines i estratègies pel comerç i l’hostaleria de Lleida”, dins la temàtica de retail i smart cities, en el marc del PRTR finançats per la UE amb els FNGEU</t>
  </si>
  <si>
    <t>CENTRE DE NEGOCIS I CONVENCIONS, SA</t>
  </si>
  <si>
    <t>SER_MEND_2024_0105-NGEU</t>
  </si>
  <si>
    <t xml:space="preserve">càtering a oferir en el decurs de la realització de la  jornada “societat digital: eines i estratègies pel comerç i l’hostaleria de Lleida”, dins la temàtica de retail i smart cities, en el marc del PRTR finançats per la UE amb els FNGEU </t>
  </si>
  <si>
    <t>ÀPATS GARRIGUES, SL</t>
  </si>
  <si>
    <t>SER_MEND_2024_0106-NGEU</t>
  </si>
  <si>
    <t>tallers de suport i acompanyament educatiu (TSAE) de l’1 al 12 de juliol de 2024 (atenció directa) per als centres d’educació infantil, primària i ESO – pla de millora d’oportunitats educatives (PMOE-PROA+) per al curs 2023-24 – pla educatiu d’entorn de Lleida – curs 23-24, en el marc del pla de recuperació, transformació i resiliència finançat per la Unió Europea amb els fons Next Generation EU</t>
  </si>
  <si>
    <t>Joventut, Educació i Ocupació</t>
  </si>
  <si>
    <t>Educació</t>
  </si>
  <si>
    <t>SER_MEND_2024_0107-NGEU</t>
  </si>
  <si>
    <t>Organització de la jornada “compra a Lleida: solucions innovadores aplicades al retail”, dins la temàtica de Retail i Smart Cities, en el marc del pla de recuperació, transformació i resiliència finançat per la Unió Europea amb els fons Next Generation EU</t>
  </si>
  <si>
    <t>ETERNUM EVENTS, SL</t>
  </si>
  <si>
    <t>SER_MENP_2024_0001</t>
  </si>
  <si>
    <t>Servei realització proves psicotècniques de les convocatòries G.U.</t>
  </si>
  <si>
    <t>GAP3 (Grup d’Assessorament Psicològic SCP)</t>
  </si>
  <si>
    <t>SER_MENP_2024_0002</t>
  </si>
  <si>
    <t>Servei realització proves mediques de les convocatòries G.U.</t>
  </si>
  <si>
    <t xml:space="preserve">QUIRON PREVENCION S L U </t>
  </si>
  <si>
    <t>SER_MENP_2024_0003</t>
  </si>
  <si>
    <t>servei de borsa d’hores per a la seguretat a l’oficina única municipal d’atenció sociolaboral del servei d’acollida per a persones transeünts en el marc de la campanya agrària -2024 i les dependències del servei d’acollida durant el procés de muntatge</t>
  </si>
  <si>
    <t>Acció i innovació Social</t>
  </si>
  <si>
    <t>PHOENIX VIGILANCIA Y SEGURIDAD SA</t>
  </si>
  <si>
    <t>SER_MENP_2024_0004</t>
  </si>
  <si>
    <t>servei de reparacions en urgències o incidències a la xarxa de semàfors durant l’any 2024</t>
  </si>
  <si>
    <t xml:space="preserve">MOBILITAT I SERVEIS URBANS         </t>
  </si>
  <si>
    <t>OBRA PÚBLICA I MOBILITAT</t>
  </si>
  <si>
    <t>SERCO ANTONIO LÓPEZ SL</t>
  </si>
  <si>
    <t>SER_MENP_2024_0005</t>
  </si>
  <si>
    <t>servei de conceptualització del primer congrés de dones del municipi de Lleida</t>
  </si>
  <si>
    <t xml:space="preserve">POLITIQUES FEMINISTES         </t>
  </si>
  <si>
    <t>UNITAT TÈCNICA DE POLÍTIQUES D’IGUALTAT</t>
  </si>
  <si>
    <t>DONES EN XARXA-GESTIO DE FUNDACIONS I ASSOCIACIONS SL</t>
  </si>
  <si>
    <t>SER_MENP_2024_0007</t>
  </si>
  <si>
    <t xml:space="preserve">servei d’allotjament a residència canina </t>
  </si>
  <si>
    <t xml:space="preserve">Sostenibilitat  </t>
  </si>
  <si>
    <t>Salut Ambiental</t>
  </si>
  <si>
    <t>GREEN HOUSE 2000 SL</t>
  </si>
  <si>
    <t>2.948.40</t>
  </si>
  <si>
    <t>SER_MENP_2024_0008</t>
  </si>
  <si>
    <t xml:space="preserve">servei d'enginyeria, per la redacció, legalització i direcció de les obres de instal·lacions de la planta baixa i soterrani del casino per a oficina d’informació i promoció de la ciutat </t>
  </si>
  <si>
    <t>Promocio economica</t>
  </si>
  <si>
    <t>GARRIGA ENGINYERIA SLP</t>
  </si>
  <si>
    <t>SER_MENP_2024_0009</t>
  </si>
  <si>
    <t>servei d’assessorament per la definició d’una estratègia per promoure l’obertura de locals buits en el municipi de Lleida</t>
  </si>
  <si>
    <t>Comerç</t>
  </si>
  <si>
    <t>FOCALIZZA SL</t>
  </si>
  <si>
    <t>SER_MENP_2024_0010</t>
  </si>
  <si>
    <t>servei de punt lila/rainbow</t>
  </si>
  <si>
    <t>Poliitiques feministes</t>
  </si>
  <si>
    <t>Politiques Igualtat-Feminisme</t>
  </si>
  <si>
    <t>ASSOCIACIÓ DE MONITORS I EDUCADORS DE LLEIDA – AMELL</t>
  </si>
  <si>
    <t>SER_MENP_2024_0011</t>
  </si>
  <si>
    <t>serveis de la gestió dels bucs d’assaig “EL MERCAT”</t>
  </si>
  <si>
    <t>Joventut, Educació  i Ocupació</t>
  </si>
  <si>
    <t>Joventut</t>
  </si>
  <si>
    <t xml:space="preserve">REPLAY IMATGE I TELEVISIÓ S.L </t>
  </si>
  <si>
    <t>SER_MENP_2024_0012</t>
  </si>
  <si>
    <t>servei de borsa d’hores de seguretat en l’equipament d’emergència climàtica</t>
  </si>
  <si>
    <t>SER_MENP_2024_0103-NGEU</t>
  </si>
  <si>
    <t>Consultoria digital pel desenvolupament i implementació d’una plataforma (APP) de ciutat en modalitat SAAS (software as a service), en el marc del PRTR finançats per la Unió Europea amb els fons Next Generation EU</t>
  </si>
  <si>
    <t>EAGORA ALGORISME DEL CANVI, SL</t>
  </si>
  <si>
    <t>SER_MENP_2024_0104-NGEU</t>
  </si>
  <si>
    <t xml:space="preserve">USE IT SOFTWARE SL </t>
  </si>
  <si>
    <t>SER_MENP_2024_0105-NGEU</t>
  </si>
  <si>
    <t>Realització d’auditories d’eficiència energètica prèvies als comerços participants en la comunitat energètica d’abast comercial de nova creació, en el marc del PRTR finançats per la Unió Europea amb els fons Next Generation EU</t>
  </si>
  <si>
    <t>OCA INSPECCIÓN, CONTROL Y PREVENCIÓN, SAU</t>
  </si>
  <si>
    <t>SER_MENP_2024_0106-NGEU</t>
  </si>
  <si>
    <t>comunicació i publicitat de les actuacions del projecte “compra a Lleida” en el marc del PRTR finançats per la Unió Europea amb els fons Next Generation EU</t>
  </si>
  <si>
    <t>LAGRAFICA CREATIVE EXPERIENCE, SL</t>
  </si>
  <si>
    <t>SER_MENI_2024_0001</t>
  </si>
  <si>
    <t>Servei control plagues a la via pública i espais municipals de Lleida</t>
  </si>
  <si>
    <t>sostenibilitat</t>
  </si>
  <si>
    <t>VALLPERDIU-ARIMAT,SL</t>
  </si>
  <si>
    <t>472,47           2.249,85</t>
  </si>
  <si>
    <t>SER_MENI_2024_0003</t>
  </si>
  <si>
    <t>servei de pintura dels espais nobles a Paeria (1a Planta)</t>
  </si>
  <si>
    <t xml:space="preserve">IVAN PERAT BARDAJI </t>
  </si>
  <si>
    <t>SER_NSP_2024_0001</t>
  </si>
  <si>
    <t>Manteniment i supot del programari per la gestió de RRHH de SAVIA</t>
  </si>
  <si>
    <t>Serveis Digitals i Tecnologia</t>
  </si>
  <si>
    <t xml:space="preserve">SOLUCIONES AVANZADAS EN INFORMATICA APLICADA SL </t>
  </si>
  <si>
    <t>SER_NSP_2024_0002</t>
  </si>
  <si>
    <t>servei de difusió d’accions culturals, de festes i tradicions de l’Ajuntament de Lleida al Diari Segre</t>
  </si>
  <si>
    <t>SER_NSP_2024_0003</t>
  </si>
  <si>
    <t>servei de manteniment, assistència tècnica i Serveis associats web corporatiu de l’Ajuntament de Lleida</t>
  </si>
  <si>
    <t xml:space="preserve">SERVICIOS MICROINFORMATICA SA </t>
  </si>
  <si>
    <t>SER_NSP_2024_0004</t>
  </si>
  <si>
    <t>servei d’actualització i manteniment dels sistemes de suport al front office ciutadà i gestió de la solució global d’administració electrònica de l‘Ajuntament de Lleida</t>
  </si>
  <si>
    <t xml:space="preserve">ECITYCLIC SOLUTIONS, SL </t>
  </si>
  <si>
    <t>SER_NSP_2024_0005</t>
  </si>
  <si>
    <t>servei de d’estabilització, consolidació i restauració de materials arqueològics procedents d’excavacions arqueològiques realitzades per la secció municipal d’Arqueologia</t>
  </si>
  <si>
    <t xml:space="preserve">AGENDA URBANA I ESPAI AGRARI         </t>
  </si>
  <si>
    <t>SECCIÓ DE PATRIMONI CULTURAL HISTÒRIC I ARTÍSTIC - ARQUEOLOGIA</t>
  </si>
  <si>
    <t>LABORATORI D’ARQUEOLOGIA DE LA UNIVERSITAT DE LLEIDA</t>
  </si>
  <si>
    <t>SER_NSP_2024_0006</t>
  </si>
  <si>
    <t>Servei per l’organització i celebració de les activitats d’esports electrònics que es realitzaran els dies 22, 23 i 24 de març de 2024 a Lleida</t>
  </si>
  <si>
    <t xml:space="preserve">NEONOE TALENT,SL </t>
  </si>
  <si>
    <t>SER_NSP_2024_0007</t>
  </si>
  <si>
    <t>servei de difusió d’activitats a Lleida TV mitjançant la realització de 8 produccions multicàmera de 8 esdeveniments destacats de promoció de la ciutat</t>
  </si>
  <si>
    <t>SER_NSP_2024_0008</t>
  </si>
  <si>
    <t>Servei de 5 places en un establiment social, adreçat a l’allotjament d’urgència per a dones que es troben en situació de violència masclista i els seus fills i filles, a la ciutat</t>
  </si>
  <si>
    <t>Benestar Social</t>
  </si>
  <si>
    <t xml:space="preserve">ASSOCIACIÓ REFEM  </t>
  </si>
  <si>
    <t>exempt</t>
  </si>
  <si>
    <t>SER_NSP_2024_0009</t>
  </si>
  <si>
    <t>servei de l’ús i implementació a Lleida del programa “aventura de la vida” curs 2024-2025</t>
  </si>
  <si>
    <t>Gent Gran Salut i Consum</t>
  </si>
  <si>
    <t>Salut pública</t>
  </si>
  <si>
    <t>FUNDACIÓ CATALANA DE L’ESPLAI (FUNDESPLAI)</t>
  </si>
  <si>
    <t>SER_NSP_2024_0010</t>
  </si>
  <si>
    <t>Servei de l'us i implementació del programa "Ordago"</t>
  </si>
  <si>
    <t>SER_NSP_2024_0011</t>
  </si>
  <si>
    <t>servei d’actualització i manteniment de l’aplicació Appunta i de l’aplicació coneixem els ODS de l’Ajuntament de Lleida</t>
  </si>
  <si>
    <t>Instal-lacions i equipaments públics i energia</t>
  </si>
  <si>
    <t>SER_OBE_2023_0005-Lot 1</t>
  </si>
  <si>
    <t>Servei neteja edificis municipals general del Contracte de Servei de neteja dels edificis municipals de l’Ajuntament de Lleida</t>
  </si>
  <si>
    <t>Servei d'instal.laions equipaments públics i energia</t>
  </si>
  <si>
    <t xml:space="preserve">ACCIONA FACILITY SERVICES S.A.- </t>
  </si>
  <si>
    <t>SER_OBE_2023_0005-Lot 3</t>
  </si>
  <si>
    <t>EZSA SANIDAD AMBIENTAL S.L</t>
  </si>
  <si>
    <t>SER_OBE_2023_0005-Lot 4</t>
  </si>
  <si>
    <t>TROBALLES EMPRESA D’INSERCIÓ S.L</t>
  </si>
  <si>
    <t>SER_OBE_2023_0006-Lot 1</t>
  </si>
  <si>
    <t>Manteniment general d’instal·lacions bàsiques, del contracte mixt de serveis, obres i subministraments pel manteniment, conservació, millora i gestió sostenible dels edificis municipals de l’Ajuntament de Lleida</t>
  </si>
  <si>
    <t>UTE CLIMAVA-SERVEIS ELECTRICS OLIVA PANABERA-TOPINSTAL</t>
  </si>
  <si>
    <t>SER_OBE_2023_0006-Lot 2</t>
  </si>
  <si>
    <t>SEGURETAT I CONTROL 24 HORAS, S.L.-</t>
  </si>
  <si>
    <t>SER_OBE_2023_0006-Lot 3</t>
  </si>
  <si>
    <t>SER_OBE_2023_0017</t>
  </si>
  <si>
    <t xml:space="preserve">Servei de neteja dels edificis municipals de les Entitats Municipals Descentralitzades (EMD) de Sucs i Raimat de Lleida, </t>
  </si>
  <si>
    <t xml:space="preserve">servei de neteja dels edificis municipals de les Entitats Municipals Descentralitzades (EMD) de Sucs i Raimat de Lleida, </t>
  </si>
  <si>
    <t xml:space="preserve">CLANSER S.A. </t>
  </si>
  <si>
    <t>SER_OBE_2023_0025</t>
  </si>
  <si>
    <t>Servei d'atenció al públic per als diferents equipaments i activitats de la Regidoria de Cultura</t>
  </si>
  <si>
    <t>TROCA PER A LA INTEGRACIÓ LABORAL EMPRESA D'INSERCIO, SL</t>
  </si>
  <si>
    <t>SER_OBE_2023_0026-Lot 1</t>
  </si>
  <si>
    <t>Servei de vigilància i seguretat corresponent a diversos departamentes de l'Ajuntament de Lleida.</t>
  </si>
  <si>
    <t>Gestió i acció social</t>
  </si>
  <si>
    <t>SER_OBE_2023_0026-Lot 2</t>
  </si>
  <si>
    <t>Servei de vigilància i seguretat corresponent a diversos departaments de l'Ajuntament de Lleida.</t>
  </si>
  <si>
    <t>Seguretat Ciutadana</t>
  </si>
  <si>
    <t>SER_OBE_2023_0026-Lot 3</t>
  </si>
  <si>
    <t xml:space="preserve">Cultura </t>
  </si>
  <si>
    <t>PROTECCION INTEGRAL LLEIDATANA SL,</t>
  </si>
  <si>
    <t>SER_OBE_2023_0026-Lot 4</t>
  </si>
  <si>
    <t>SER_OBE_2023_0026-Lot 5</t>
  </si>
  <si>
    <t>Promoció economica, comerç i consum</t>
  </si>
  <si>
    <t>SER_OBE_2023_0026-Lot 6</t>
  </si>
  <si>
    <t>Instal.lacions i equipament públic i Energia</t>
  </si>
  <si>
    <t>SER_OBE_2023_0027</t>
  </si>
  <si>
    <t>Servei de socorrisme a les 6 piscines municipals descobertes de la ciutat de Lleida, anys 2024, 2025 i 2026</t>
  </si>
  <si>
    <t>Servei de salvament, socorrisme i primeres cures per la seva obertura</t>
  </si>
  <si>
    <t>Regidoria d'Esports</t>
  </si>
  <si>
    <t>AQUASOS SERVEIS INTEGRALS, S.L.U</t>
  </si>
  <si>
    <t>SER_OBE_2023_0105-NGEU-lot 1</t>
  </si>
  <si>
    <t>SER_OBE_2023_0105-NGEU-lot 2</t>
  </si>
  <si>
    <t>SER_OBE_2023_0105-NGEU-lot 4</t>
  </si>
  <si>
    <t>SER_OBE_2023_0105-NGEU-lot 5</t>
  </si>
  <si>
    <t>SER_OBE_2023_0105-NGEU-lot 7</t>
  </si>
  <si>
    <t>SER_OBE_2024_0002</t>
  </si>
  <si>
    <t>Servei d'assistència tècnica a l'Ajuntament de Lleida per a l'assistència i gestió de projectes finançats amb fons europeus Next Generation.</t>
  </si>
  <si>
    <t>Servei assitència i gestió de projeces finançats amb fons europeus Next Generation</t>
  </si>
  <si>
    <t xml:space="preserve">F INICIATIVAS ESPAÑA I MAS D MAS I,SLU </t>
  </si>
  <si>
    <t>SER_OBE_2024_0003</t>
  </si>
  <si>
    <t>contracte del Servei de menjador i acollida de les Escoles Bressol municipals de la Regidoria de Joventut, Educació i Ocupació</t>
  </si>
  <si>
    <t>JOVENTUT, EDUCACIÓ I OCUPACIÓ</t>
  </si>
  <si>
    <t>SER_OBE_2024_0004</t>
  </si>
  <si>
    <t>Servei integral d'acollida social i d'atenció a les necessitats bàsiques de les persones transeünts</t>
  </si>
  <si>
    <t>Servei integral d'acollida social i d'atenció a les necessitats bàsiques de les persones transeünts en el marc del Pla d'atenció a les persones temporeres a la ciutat de Lleida</t>
  </si>
  <si>
    <t>´Benestar Social</t>
  </si>
  <si>
    <t>SANT JOAN DE DÉU TERRES DE LLEIDA</t>
  </si>
  <si>
    <t>SER_OBE_2024_0008</t>
  </si>
  <si>
    <t>Servei de programació, gestió i desenvolupament del festival Jazz Tardor de Lleida</t>
  </si>
  <si>
    <t>QUADRANT PRODUCCIONS SCP</t>
  </si>
  <si>
    <t>SER_OBE_2024_0009</t>
  </si>
  <si>
    <t>Serveis auxiliars per a les activitats organitzades per la Regidoria de Festes en espais públics</t>
  </si>
  <si>
    <t>Contracte dels servei de personal  de serveis auxilirs per a les activitats organitzades  per la Regidoria de Festes en espais públics, amb motiu de la Festa Major i Festes de la Tardor de Lleida any 2024, i Cavalcada de Reis i Carnaval , any 2025</t>
  </si>
  <si>
    <t>FARRA SOLSONA, SL</t>
  </si>
  <si>
    <t>SER_OBE_2024_0010</t>
  </si>
  <si>
    <t>Servei de transport esporàdic per a persones amb mobilitat reduïda a la ciutat de Lleida</t>
  </si>
  <si>
    <t>TELE RADIO LLEIDA SCCL,</t>
  </si>
  <si>
    <t>SER_OBE_2024_0014</t>
  </si>
  <si>
    <t>Servei d'assistència tècnica per a l'enfortiment del teixit associatiu i per al disseny d'estratègies de dinamització del comerç a Lleida</t>
  </si>
  <si>
    <t>PIMEC, Petita i Mitjana Empresa de Catalunya</t>
  </si>
  <si>
    <t>SER_OBE_2024_0015</t>
  </si>
  <si>
    <t>Servei d’allotjament a residència canina</t>
  </si>
  <si>
    <t>Salut ambiental</t>
  </si>
  <si>
    <t>SER_OBE_2024_0102-NGEU</t>
  </si>
  <si>
    <t>Consultoria per a la realització de mentories per a la transformació digital a empreses del municipi de Lleida, en el marc del Pla de Recuperació, Transformació i Resiliència finançats per la Unió Europea amb els fons Next Generation EU</t>
  </si>
  <si>
    <t>CONSULTORIA DE NEGOCI DIGITAL, SLL</t>
  </si>
  <si>
    <t>SER_OBE_2024_0103-NGEU</t>
  </si>
  <si>
    <t>Consultoria per a la creació i posada en marxa d’un Retail Lab, en el marc del PRTR finançats per la UE amb els FNGEU</t>
  </si>
  <si>
    <t>SER_OBE_2024_0104-NGEU</t>
  </si>
  <si>
    <t>Consultoria tecnològica per a la implementació d’un sistema de business intelligence en modalitat SAAS (software as a service) per la millora del màrqueting turístic, en el marc del PRTR finançats per la UE amb els FNGEU</t>
  </si>
  <si>
    <t>XEERPA MARKETING SOLUCIONS, SL</t>
  </si>
  <si>
    <t>SER_OBEA_2023_0100-NGEU</t>
  </si>
  <si>
    <t>OBERT ABREUJAT</t>
  </si>
  <si>
    <t>Contracte de servei d'actuacions per a l'elimanció de visó americà als trams associats al riu Segre a Lleida, en el marc del Pla de Recuperació, Transformació i Resilència.</t>
  </si>
  <si>
    <t>ASSOCIACIÓ D'AMICS DEL CRFS DE VALLCALENT TRENCA</t>
  </si>
  <si>
    <t>SER_OBEA_2024_0001</t>
  </si>
  <si>
    <t>OBERT SIMPLIFICAT</t>
  </si>
  <si>
    <t>Esbrossada mecànica i manual de vies i espais públics de Lleida</t>
  </si>
  <si>
    <t>Serveis Urbans</t>
  </si>
  <si>
    <t xml:space="preserve">Explotacions Forestals M. Bautista SL </t>
  </si>
  <si>
    <t>SER_OBEA_2024_0002</t>
  </si>
  <si>
    <t>servei de campanya publicitària en diferents formats de carrer i digital, i gestió de patrocinis i esponsoritzacions, per a la Festa Major i Festes de la Tardor</t>
  </si>
  <si>
    <t>ANA MARIA SOLSONA CALDERO</t>
  </si>
  <si>
    <t>SER_OBEA_2024_0003</t>
  </si>
  <si>
    <t>servei per la contractació d’un/a representant/a musical d’orquestres per a dur a terme les sessions de ball per a la gent gran a la Llotja</t>
  </si>
  <si>
    <t>Gent Gran</t>
  </si>
  <si>
    <t>EVENTS 91 JOSEP PERA SLU</t>
  </si>
  <si>
    <t>SER_OBEA_2024_0004-Lot 1</t>
  </si>
  <si>
    <t xml:space="preserve">Servei col.laboracio amb intervenció de l'Ajuntament de Lleida, per control financer de diverses entitats. </t>
  </si>
  <si>
    <t>RRHH, Hisenda i Salut</t>
  </si>
  <si>
    <t>Intervenció</t>
  </si>
  <si>
    <t xml:space="preserve">GLOBAL &amp; LOCAL AUDIT S.L </t>
  </si>
  <si>
    <t>SER_OBEA_2024_0004-Lot 2</t>
  </si>
  <si>
    <t xml:space="preserve">SER_OBEA_2024_0005-LOT1 </t>
  </si>
  <si>
    <t>Servei So i llum activitats Festa Major</t>
  </si>
  <si>
    <t xml:space="preserve">TECMAN SERVEIS AUDIOVISUALS </t>
  </si>
  <si>
    <t>SER_OBEA_2024_0005-LOT2</t>
  </si>
  <si>
    <t>SER_OBEA_2024_0005-LOT3</t>
  </si>
  <si>
    <t>SER_OBEA_2024_0005-LOT4</t>
  </si>
  <si>
    <t xml:space="preserve">VTECNICS EN RUTA SL </t>
  </si>
  <si>
    <t>24.640, 00</t>
  </si>
  <si>
    <t>SER_OBEA_2024_0005-LOT5</t>
  </si>
  <si>
    <t xml:space="preserve">4.500, 00 </t>
  </si>
  <si>
    <t>SER_OBEA_2024_0006-LOT 1</t>
  </si>
  <si>
    <t>Servei de transport, muntatge, manteniment i desmuntatge i subministrament l(mitjançant lloguer) de construccions modulars prefabricades i mobiliari per ubicar el servei d’atenció i allotjament de persones transeünts en el marc de la campanya agrària 2024</t>
  </si>
  <si>
    <t xml:space="preserve">Manteniment d'edificis i Equipaments Municipals </t>
  </si>
  <si>
    <t>SER_OBEA_2024_0006-LOT 2</t>
  </si>
  <si>
    <t>SER_OBEA_2024_0007</t>
  </si>
  <si>
    <t>Servei EDUCAESPORT municipal</t>
  </si>
  <si>
    <t>SAVI EDUCATION, SL</t>
  </si>
  <si>
    <t>SER_OBEA_2024_0008</t>
  </si>
  <si>
    <t xml:space="preserve">serveis de traducció i subtitulació de les projeccions de la Mostra Internacional de Cinema d’Animació de Catalunya ANIMAC, </t>
  </si>
  <si>
    <t>Ausiovisuals</t>
  </si>
  <si>
    <t xml:space="preserve">SUBBABEL S.L.N.E. </t>
  </si>
  <si>
    <t>SER_OBEA_2024_0009</t>
  </si>
  <si>
    <t>servei de control de qualitat de l’aigua a l’aixeta del consumidor  al TM Lleida</t>
  </si>
  <si>
    <t>FCC AQUALIA, S.A</t>
  </si>
  <si>
    <t>SER_OBEA_2024_0010</t>
  </si>
  <si>
    <t>servei de transport, gestió i destrucció de documentació municipal en diferents suports, en compliment de la normativa arxivística i la llei de protecció de dades vigent reservat a centres especials de  treball</t>
  </si>
  <si>
    <t xml:space="preserve">Alcaldia   </t>
  </si>
  <si>
    <t>Secretari General - Servei d’Arxiu i Gestió de Documents</t>
  </si>
  <si>
    <t xml:space="preserve">FUNDACIÓ PRIVADA ASPROS </t>
  </si>
  <si>
    <t>SER_OBEA_2024_0102-NGEU</t>
  </si>
  <si>
    <t>Realització d’enquestes de valoració de les actuacions i recomptes d’usuaris als espais renaturalitzats dins del projecte Urban-Nat Lleida, amb el suport de la Fundación Biodiversidad, en el marc del PRTR finançats per la UE amb els FNGEU</t>
  </si>
  <si>
    <t>GEMMA MARÍA DÍAZ ESTÉBANEZ CARRASCO (ECOPINA)</t>
  </si>
  <si>
    <t>SER_OBEA_2024_0103-NGEU</t>
  </si>
  <si>
    <t>FABRA FORMACIÓ SCP</t>
  </si>
  <si>
    <t>SER_OBEA_2024_0104-NGEU</t>
  </si>
  <si>
    <t xml:space="preserve">Promoció de la ciutat </t>
  </si>
  <si>
    <t>FEMMES SOLUCIONS, SCCL</t>
  </si>
  <si>
    <t>SER_OBEA_2024_0105-NGEU</t>
  </si>
  <si>
    <t>Implantació de solucions tecnològiques per a la creació i posada en marxa d’un retail lab, en el marc del PRTR finançats per la UE amb els FNGEU</t>
  </si>
  <si>
    <t>INVELON TECHNOLOGIES, SL</t>
  </si>
  <si>
    <t>SUB_MEND_2024_0001</t>
  </si>
  <si>
    <t>SUBMINISTRAMENTS</t>
  </si>
  <si>
    <t>subministrament de discos, configuració i migració de les dades al servidor “Mònica”</t>
  </si>
  <si>
    <t>ICA SISTEMAS Y SEGURIDAD, SL</t>
  </si>
  <si>
    <t>SUB_MEND_2024_0002</t>
  </si>
  <si>
    <t>subministrament de la subscripció al “Portal Convoca” per a la gestió de processos selectius de l’Ajuntament de Lleida</t>
  </si>
  <si>
    <t>SOLUCIONES AVANZADAS EN INFORMATICA APLICADA SL</t>
  </si>
  <si>
    <t>SUB_MEND_2024_0003</t>
  </si>
  <si>
    <t>subministrament per renovar la llicència i el seu manteniment del programa informàtic per elaborar pressupostos i seguiment d’obres (TCQ2000) 2024-2025</t>
  </si>
  <si>
    <t>Obra Pública</t>
  </si>
  <si>
    <t>Institut de Tecnologia de la Construcció de Catalunya (ITEC)</t>
  </si>
  <si>
    <t>SUB_MEND_2024_0004</t>
  </si>
  <si>
    <t>subministrament de material oficial del Col·legi Oficial de Veterinaris de Lleida</t>
  </si>
  <si>
    <t>Col·legi Oficial de Veterinaris de Lleida</t>
  </si>
  <si>
    <t>SUB_MEND_2024_0005</t>
  </si>
  <si>
    <t>subministrament d’una eina d’intel·ligència artificial generativa (XATBOT),</t>
  </si>
  <si>
    <t>SUB_MEND_2024_0007</t>
  </si>
  <si>
    <t>subministrament de plataforma SaaS ALPHADATA MANAGER per control de càmeres de l’horta</t>
  </si>
  <si>
    <t xml:space="preserve">ALPHANET SECURITY SISTEMS S.L. </t>
  </si>
  <si>
    <t>SUB_MEND_2024_0008</t>
  </si>
  <si>
    <t>subministrament de les subscripcions anuals del Diari Segre</t>
  </si>
  <si>
    <t>SUB_MEND_2024_0009</t>
  </si>
  <si>
    <t>subministrament de les subscripcions anuals del Diari La Mañana</t>
  </si>
  <si>
    <t>HOLDER SOLUTIONS SL</t>
  </si>
  <si>
    <t xml:space="preserve">931.56 </t>
  </si>
  <si>
    <t>SUB_MEND_2024_0103-NGEU</t>
  </si>
  <si>
    <t>Llicència del sofware per la gestió de l’aparcament intel·ligent de les càrregues i descàrregues, en el marc del PRTR  finançat per la UE amb el Fons NGEU</t>
  </si>
  <si>
    <t>Obra Pública i Mobiliitat</t>
  </si>
  <si>
    <t>BLINKAY MOBILITY, SLU</t>
  </si>
  <si>
    <t>SUB_MENI_2024_0101-NGEU</t>
  </si>
  <si>
    <t>Senyals verticals dins la temàtica de retail i smart cities , en el marc del PRTR  finançat per la UE amb el Fons NGEU</t>
  </si>
  <si>
    <t>SUB_MENI_2024_0102-NGEU</t>
  </si>
  <si>
    <t>Tanques tipus vianants i plaques de PVC dins la temàtica de Retail i Smart cities, en el marc del PRTR  finançat per la UE amb el Fons NGEU</t>
  </si>
  <si>
    <t>SIGNUM NORDEST, SL</t>
  </si>
  <si>
    <t>Campanyes divulgatives per al foment de la recollida selectiva de l’oli de cuina usat, dels tèxtils usats i per la implantació i millora del compostatge individual i comunitari i subministrament dels corresponents contenidors, dividit en lots, en el marc del Pla de recuperació, transformació i resiliència finançats per la Unió Europea amb els Fons Next Generation EU</t>
  </si>
  <si>
    <t>SUB_MENP_2024_0001</t>
  </si>
  <si>
    <t>Subministrament (lloguer) casetes modulars i sanitàries per la Festa Major</t>
  </si>
  <si>
    <t>RENT BARRERA, S.L</t>
  </si>
  <si>
    <t>SUB_MENP_2024_0003</t>
  </si>
  <si>
    <t xml:space="preserve">subministrament d’una llicència anual de programari Nessus professional </t>
  </si>
  <si>
    <t>MAINTENANCE DEVELOPMENT, S.A</t>
  </si>
  <si>
    <t>SUB_MENP_2024_0004</t>
  </si>
  <si>
    <t xml:space="preserve">subministrament d’equips de comunicacions per a la zona perimetral </t>
  </si>
  <si>
    <t>SEIDOR SOLUTIONS S.L</t>
  </si>
  <si>
    <t>SUB_MENP_2024_0005</t>
  </si>
  <si>
    <t>subministrament de 24 discs Synology HAT5310-18T</t>
  </si>
  <si>
    <t>Vunkers It Experts</t>
  </si>
  <si>
    <t>SUB_NSP_2024_0002</t>
  </si>
  <si>
    <t>subministrament de llicències ESRI SGELA (SMALL GOVERMENT ENTERPRISE LICENSE AGREEMENT)</t>
  </si>
  <si>
    <t>Sistemes Informació geogràfica</t>
  </si>
  <si>
    <t>ESRI España Soluciones Geoespaciales S.L</t>
  </si>
  <si>
    <t>SUB_OBE_2023_0010</t>
  </si>
  <si>
    <t>subministrament de carburants per calefacció d’edificis municipals de l’Ajuntament de Lleida</t>
  </si>
  <si>
    <t>determinar i definir l’abast i condicions que regiran la contractació del subministrament de carburants per calefacció d'edificis de l'Ajuntament de Lleida</t>
  </si>
  <si>
    <t>Regidoria Seguretat, Mobilitat i Civisme</t>
  </si>
  <si>
    <t>Parc Mòbil</t>
  </si>
  <si>
    <t>ESERGUI DISTESES, SL</t>
  </si>
  <si>
    <t>SUB_OBE_2024_0003 LOT 1</t>
  </si>
  <si>
    <t xml:space="preserve">SUBMINISTRAMENT D’ESCENARIS I ALTRES INFRAESTRUCTURES PER A LES ACTIVITATS ORGANITZADES PER LA REGIDORIA DE FESTES DE L’AJUNTAMENT DE LLEIDA, AMB MOTIU DE LA FESTA MAJOR I LES FESTES DE LA TARDOR 2024 </t>
  </si>
  <si>
    <t>Regidoria de Festes</t>
  </si>
  <si>
    <t>ILERDA DE LLOGUERS I MUNTATGES, SL</t>
  </si>
  <si>
    <t>SUB_OBE_2024_0003 LOT 2</t>
  </si>
  <si>
    <t>SUBMINISTRAMENT D’ESCENARIS I ALTRES INFRAESTRUCTURES PER A LES ACTIVITATS ORGANITZADES PER LA REGIDORIA DE FESTES DE L’AJUNTAMENT DE LLEIDA, AMB MOTIU DE LA FESTA MAJOR I LES FESTES DE LA TARDOR 2024</t>
  </si>
  <si>
    <t>ENERGY ON STAGE SLU</t>
  </si>
  <si>
    <t>SUB_OBE_2024_0003 LOT 3</t>
  </si>
  <si>
    <t>SUB_OBE_2024_0003 LOT 4</t>
  </si>
  <si>
    <t>SUB_OBE_2024_0004 LOT 1</t>
  </si>
  <si>
    <t>Subministrament de carburants per als vehicles i calefacció d’edificis de l’Ajuntament de Lleida</t>
  </si>
  <si>
    <t>SOLRED S.A.</t>
  </si>
  <si>
    <t>SUB_OBE_2024_0004 LOT 2</t>
  </si>
  <si>
    <t>SUB_OBE_2024_0007</t>
  </si>
  <si>
    <t>Subministrament de productes bàsics de primera necessitat (aliments, neteja i higiene personal), perls servesis d'habitatges temporals per a  persones en situació de vulnerabilitat social</t>
  </si>
  <si>
    <t>SUPSA SUPERMERCATS PUJOL, SL</t>
  </si>
  <si>
    <t>21/8/20224</t>
  </si>
  <si>
    <t>SUB_OBE_2024_0011</t>
  </si>
  <si>
    <t xml:space="preserve">Subministrament de 2 rellotges-marcador i muntatge al pavelló municipal Barris Nord </t>
  </si>
  <si>
    <t>SUB_OBEA_2023_0104-NGEU</t>
  </si>
  <si>
    <t xml:space="preserve">Contracte mixte de subministrament, servei i obra  d'adequació ambiental i renaturalització del Turó de Gardeny amb el suport de la Fundación Biodiversidad en el mar del Pla de Recuperació, Transformació i resiliencia finançats per la Unió Europea amb el fons NEXT Generation EU </t>
  </si>
  <si>
    <t>SUB_OBEA_2024_0001</t>
  </si>
  <si>
    <t>Subministramet de productes d'alimentació per al CAAC</t>
  </si>
  <si>
    <t xml:space="preserve">ALBET COMERCIAL,SLU </t>
  </si>
  <si>
    <t>SUB_OBEA_2024_0002-LOT 1</t>
  </si>
  <si>
    <t>Subministrament grups electrògens per als actes de la Festa Major i Festes de la Tardor 2024</t>
  </si>
  <si>
    <t>TORRES SERVICIOS TECNICOS SL</t>
  </si>
  <si>
    <t>10/05/204</t>
  </si>
  <si>
    <t>16.728.25</t>
  </si>
  <si>
    <t>SUB_OBEA_2024_0002-LOT 2</t>
  </si>
  <si>
    <t>GAM ESPAÑA SERVICIOS DE MAQUINARIA SLU</t>
  </si>
  <si>
    <t>SUB_OBEA_2024_0002-LOT 3</t>
  </si>
  <si>
    <t>SUB_OBEA_2024_0003</t>
  </si>
  <si>
    <t>subministrament d’un vehicle per serveis especials de la Guàrdia Urbana</t>
  </si>
  <si>
    <t>LLEIDA CAR S.L</t>
  </si>
  <si>
    <t>SUB_OBEA_2024_0004</t>
  </si>
  <si>
    <t>Subministrament senyals, serveis de manteiment i conservació i d'obres d'instal.lació i senyalització vertical i horitzontal de Lleida</t>
  </si>
  <si>
    <t>Mobilitat</t>
  </si>
  <si>
    <t>SUB_OBEA_2024_0005</t>
  </si>
  <si>
    <t xml:space="preserve">Subministrament de la electrònica de xarxa de comunicacionsLAN i WIFI al Museu Morera </t>
  </si>
  <si>
    <t>Museu Morera</t>
  </si>
  <si>
    <t>SUB_OBEA_2024_0006</t>
  </si>
  <si>
    <t>subministrament de 3 cistelles de basquetbol i 4 marcadors de 4 cares per damunt de les cistelles al pavelló municipal Barris Nord (ACB)</t>
  </si>
  <si>
    <t>SUB_OBEA_2024_0007</t>
  </si>
  <si>
    <t xml:space="preserve">subministrament de tendals al pavelló municipal Barris Nord (LIGA ENDESA- ACB), </t>
  </si>
  <si>
    <t>IASO, SL</t>
  </si>
  <si>
    <t>SUB_OBEA_2024_0008</t>
  </si>
  <si>
    <t>subministrament de llicències de CAD per l’Ajuntament de Lleida</t>
  </si>
  <si>
    <t xml:space="preserve">SEIDOR TECH SAU </t>
  </si>
  <si>
    <t>SUB_OBEA_2024_0009</t>
  </si>
  <si>
    <t>subministrament de material per manteniment de semàfors 2024 I 2025</t>
  </si>
  <si>
    <t>subministrament de material per manteniment de semàfors 2024 I 2026</t>
  </si>
  <si>
    <t xml:space="preserve">AERONAVAL DE CONSTRUCCIONES E INSTALACIONES, S.A. (ACISA) </t>
  </si>
  <si>
    <t>SUB_OBEA_2024_0010</t>
  </si>
  <si>
    <t>subministrament (lloguer) de casetes modulars aïllades i casetes modulars sanitàries aïllades per la Festa Major</t>
  </si>
  <si>
    <t>SUB_OBEA_2024_0011</t>
  </si>
  <si>
    <t>subministrament de caramels per a la Cavalcada de Reis</t>
  </si>
  <si>
    <t xml:space="preserve">CARAMELOS CERDAN SL </t>
  </si>
  <si>
    <t>SUB_OBEA_2024_0012-LOT 1</t>
  </si>
  <si>
    <t>subministrament de sistemes de grups electrògens i quadres de distribució per als actes previstos per a la festa major de Lleida</t>
  </si>
  <si>
    <t xml:space="preserve">MORILLO ENERGY RENT S.A.U, </t>
  </si>
  <si>
    <t>SUB_OBEA_2024_0012-LOT 2</t>
  </si>
  <si>
    <t>SUB_OBEA_2024_0013</t>
  </si>
  <si>
    <t>subministrament dels àpats i entrepans del Servei de Menjador Municipal de Panera 7</t>
  </si>
  <si>
    <t>SUB_OBEA_2024_0014-LOT 1</t>
  </si>
  <si>
    <t>subministrament de material per la brigada d’obres</t>
  </si>
  <si>
    <t>Agenda urbana i Espai Agrari</t>
  </si>
  <si>
    <t>PUJOL ELEMENTS SA</t>
  </si>
  <si>
    <t>SUB_OBEA_2024_0014-LOT 2</t>
  </si>
  <si>
    <t>SUB_OBEA_2024_0015-LOT 1</t>
  </si>
  <si>
    <t>subministrament de jocs inclusius per l’espai infantil Rovelló</t>
  </si>
  <si>
    <t xml:space="preserve">HPC IBERICA </t>
  </si>
  <si>
    <t>SUB_OBEA_2024_0015-LOT 2</t>
  </si>
  <si>
    <t>SUB_OBEA_2024_0017-LOT 1</t>
  </si>
  <si>
    <t>subministrament del so i il·luminació i serveis audiovisuals per a la cavalcada de Reis i la Factoria dels Reixos</t>
  </si>
  <si>
    <t>SUB_OBEA_2024_0017-LOT 2</t>
  </si>
  <si>
    <t>Vtecnics en Ruta SL</t>
  </si>
  <si>
    <t>Entorn escoles del barri de la Bordeta Avinguda Flix, l’actuació 2 – camins escolars i eixos de barris dintre del projecte de transformació sostenible i digital del transport a Lleida, en el marc del Pla de Recuperació, Transformació i Resiliència finançats per la Unió Europea amb els Fons Next Generation EU</t>
  </si>
  <si>
    <t>B.BIOSCA, SL</t>
  </si>
  <si>
    <t>SUB_OBE_2023_0008-NGEU</t>
  </si>
  <si>
    <t>3 autobusos elèctrics per a Autobusos de Lleida, en el marc del Pla de Recuperació, Transformació i Resiliència finançats per la Unió Europea amb els Fons Next Generation EU</t>
  </si>
  <si>
    <t>BYD EUROPE BV</t>
  </si>
  <si>
    <t xml:space="preserve">OBR_OBE_2023_0014-NGEU - Lot 2 </t>
  </si>
  <si>
    <t>OBR_OBE_2023_0014-NGEU - Lot 3</t>
  </si>
  <si>
    <t>M. Y J. GRUAS, SA</t>
  </si>
  <si>
    <t>OBR_OBE_2023_0013-NGEU</t>
  </si>
  <si>
    <t>Projecte bàsic i d’execució de millora de l’accessibilitat física en edificis municipals en el marc del Pla de Recuperació, Transformació i Resiliència finançats per la Unió Europea amb els fons Next Generation EU</t>
  </si>
  <si>
    <t>Instal.lacions i Equipaments públics i Energia</t>
  </si>
  <si>
    <t>CFC BARA, SL</t>
  </si>
  <si>
    <t>Regidoria de Cultura, Ciutat i Transició Ecològica</t>
  </si>
  <si>
    <t>LOGICFUN MH, SL</t>
  </si>
  <si>
    <t>ECOSTUDI SIMA, SLP</t>
  </si>
  <si>
    <t>ALQUI-ENVAS, SL</t>
  </si>
  <si>
    <t>LLEURE QUALIA, SCCL</t>
  </si>
  <si>
    <t>Contracte de servei d'actuacions per a l'eliminació de visó americà als trams associats al riu Segre a Lleida, en el marc del Pla de Recuperació, Transformació i Resilència.</t>
  </si>
  <si>
    <t>SER_MEND_2024_0047</t>
  </si>
  <si>
    <t>serveis d’impartir  cursos del Pla de formació continuada 2024 de l’Ajuntament de Lleida</t>
  </si>
  <si>
    <t>Presidencia</t>
  </si>
  <si>
    <t>CGT FEDERACIO INTERCORMARCAL DE LLEIDA (CGT)</t>
  </si>
  <si>
    <t>servei de difusió de les activitats de l’Ajuntament de Lleida i de continguts d’interès per a la ciutadania a les emissores Radio Lleida- Ser Catalunya, Dial Lleida i 40 Lleida</t>
  </si>
  <si>
    <t xml:space="preserve">RADIO LLEIDA SL </t>
  </si>
  <si>
    <t>SER_MEND_2024_0051</t>
  </si>
  <si>
    <t>SER_MEND_2024_0052</t>
  </si>
  <si>
    <t>SER_MEND_2024_0053</t>
  </si>
  <si>
    <t>servei de muntatge, desmuntatge i transport de l’exposició “Dones invisibles, traspassant l’objectiu”</t>
  </si>
  <si>
    <t>cultura</t>
  </si>
  <si>
    <t>INTERVENTO 2 SL</t>
  </si>
  <si>
    <t>Servei DE CRIBATGE I DIAGNOSI DE DISFUNCIONS DE NEURODESENVOLUPAMENT EN INFANTS - Programa SJD MIND Escoles de “Rendiment i Èxit Escolar” de l’Hospital Sant Joan de Déu de Barcelona</t>
  </si>
  <si>
    <t>Fundació Privada per La Recerca i la Docència Sant Joan de Déu</t>
  </si>
  <si>
    <t>SER_MEND_2024_0058</t>
  </si>
  <si>
    <t>SER_MEND_2024_0060</t>
  </si>
  <si>
    <t>creació d’una web de dades de les dones de Lleida</t>
  </si>
  <si>
    <t>POLITIQUES FEMINISTES</t>
  </si>
  <si>
    <t>INICIATIVA BARCELONA OPENDATA</t>
  </si>
  <si>
    <t>serveis d’actualització del document inicial estratègic, avaluació ambiental ( fase d’avanç) del Pla d’Ordenació urbanística de Lleida,</t>
  </si>
  <si>
    <t>IGREMAP SL</t>
  </si>
  <si>
    <t>servei de lloguer pels dies 22 i 23 de gener de 2024, de sales i espais polivalents per dur a terme el TOUR DEL TALENTO FUNDACIÓN PRINCESA DE GIRONA</t>
  </si>
  <si>
    <t>Promoció de la ciiutat</t>
  </si>
  <si>
    <t>SER_MEND_2024_0056</t>
  </si>
  <si>
    <t>serveis per realitzar els treballs d’actualització de l’anàlisi i diagnosi econòmica Avanç del Pla d’Ordenació Urbanística Municipal</t>
  </si>
  <si>
    <t>PROMO ASSESSORS CONSULTORS SA</t>
  </si>
  <si>
    <t>SER_MEND_2024_0057</t>
  </si>
  <si>
    <t>serveis d’actualització del diagnosi sobre la situació comercial de Lleida des del punt de vista quantitatiu i qualitatiu de la demanda comercial, dins del marc dels estudis previs i complementaris necessaris per a la redacció del Pla d’Ordenació Urbanística Municipal</t>
  </si>
  <si>
    <t>Xavier Roca Consulting, SL</t>
  </si>
  <si>
    <t>serveis per realitzar la redacció de l’estudi d’avaluació de la mobilitat generada  per la redacció del Pla d’ordenació urbanística municipal de Lleida</t>
  </si>
  <si>
    <t>DESARROLLO, ORGANIZACIÓN Y MOVILIDAD SA</t>
  </si>
  <si>
    <t>SER_MEND_2024_0059</t>
  </si>
  <si>
    <t>SER_MEND_2024_0061</t>
  </si>
  <si>
    <t>SER_MEND_2024_0063</t>
  </si>
  <si>
    <t>SER_MEND_2024_0064</t>
  </si>
  <si>
    <t>Servei de redacció del Projecte constructiu per a la reparació de la passarel.la de l’estació de Lleida-Pirineus sobre les vies d’ADIF</t>
  </si>
  <si>
    <t>BSB ESTRUCTURES D’EDIFICACIÓ I PONTS SL</t>
  </si>
  <si>
    <t>serveis per realitzar els treballs d’actualització de l’Inventari de camins municipals de Lleida</t>
  </si>
  <si>
    <t>Xavier Campillo Besses</t>
  </si>
  <si>
    <t>Servei de control de plagues a la via pública i espais municipals del municipi de Lleida</t>
  </si>
  <si>
    <t>SER_OBE_2024_0005</t>
  </si>
  <si>
    <t>Servei de coordinació tècnica  per la finalització de la tramitació del Pla d'ordenació urbanistica municipal de Lleida</t>
  </si>
  <si>
    <t>SER_MEND_2024_0067</t>
  </si>
  <si>
    <t>SER_MEND_2024_0068</t>
  </si>
  <si>
    <t>SER_MEND_2024_0069</t>
  </si>
  <si>
    <t>SER_MEND_2024_0070</t>
  </si>
  <si>
    <t>SER_MEND_2024_0071</t>
  </si>
  <si>
    <t>servei d’assessorament en matèria de civisme, amb la Universitat de Lleida (UDL)</t>
  </si>
  <si>
    <t>MANCIÑEIRAS/PARÉS ARQUITECTES SLP</t>
  </si>
  <si>
    <t>servei d’animació Mapping a la façana del palau de la Paeria</t>
  </si>
  <si>
    <t>Monsuton SL</t>
  </si>
  <si>
    <t>servei de difusió de la campanya de Nadal 2024 de l’Ajuntament de Lleida en diferents línies i vehicles de la xarxa d’autobusos urbans de la ciutat de Lleida</t>
  </si>
  <si>
    <t>UTE BUS AND TRUCKS-INTERCITY</t>
  </si>
  <si>
    <t>servei de treballs necessaris per a la posada a punt de les carrosses per a la cavalcada de Reis 2025</t>
  </si>
  <si>
    <t xml:space="preserve">JOAN MIRÓ ORÓ </t>
  </si>
  <si>
    <t>servei d’assessorament jurídic respecte a la defensa dels interessos de l’Ajuntament de Lleida en el procediment d’acció pública 24/2022 expedient ENJ2022/000136, fase actuacions prèvies 1/2023, tramitat pel Tribunal de cuentas</t>
  </si>
  <si>
    <t>ENTRENA JURIDICO SLP</t>
  </si>
  <si>
    <t>SER_OBE_2024_0011</t>
  </si>
  <si>
    <t>Servei d'esbrossada mecànica i munual de vies i espais públics de Lleida</t>
  </si>
  <si>
    <t>Agenda urbana i espai agrari</t>
  </si>
  <si>
    <t>Serveis urbans</t>
  </si>
  <si>
    <t>FUNDACIÓ PRIVADA ASPROS</t>
  </si>
  <si>
    <t>SER_OBE_2024_0013</t>
  </si>
  <si>
    <t>SERVEI INTEGRAL DE CONTROL AMBIENTAL SL,</t>
  </si>
  <si>
    <t>SER_OBE_2024_0016- LOT 1</t>
  </si>
  <si>
    <t>SER_OBE_2024_0016- LOT 2</t>
  </si>
  <si>
    <t>SER_OBE_2024_0016- LOT 3</t>
  </si>
  <si>
    <t>SER_OBE_2024_0016- LOT 4</t>
  </si>
  <si>
    <t>Servei de manteniment i reparacions i subministrament de recanvis, dels vehicles del parc Mòbil municipal de l'Ajuntament de Lleida</t>
  </si>
  <si>
    <t>RODI METRO SL</t>
  </si>
  <si>
    <t>SER_OBE_2024_0019- LOT 1</t>
  </si>
  <si>
    <t>SER_OBE_2024_0019- LOT 2</t>
  </si>
  <si>
    <t>Servei de centres de dia per a persones grans a la ciutat de Lleida</t>
  </si>
  <si>
    <t>Persones Grans, Salut i Consum</t>
  </si>
  <si>
    <t>FUNDACIO SERVEIS DE SUPORT</t>
  </si>
  <si>
    <t>SER_OBE_2024_0024</t>
  </si>
  <si>
    <t>Servei per a l'estimul de la participació comunitaria als barris de la ciutat</t>
  </si>
  <si>
    <t>Participació i Drets Civil</t>
  </si>
  <si>
    <t>FUNDACIÓ PERE TARRÉS</t>
  </si>
  <si>
    <t>SER_OBE_2024_0026</t>
  </si>
  <si>
    <t>Serveis de redacció de l'estudi de la mobilitat generada per la modificació del PGOU de Lleida per a la classificació de sòl urbanitzable per a l'ampliació del Polígon Industrial del Segre</t>
  </si>
  <si>
    <t>Agenda Urbana i espai agrari</t>
  </si>
  <si>
    <t>MULTICRITERI-MCRIT AIE</t>
  </si>
  <si>
    <t>SUB_OBE_2024_0005</t>
  </si>
  <si>
    <t>Subministrament, serveis i obra per al manteniment de la senyalització horitzontal, vertical informativa i abalissament anys 2024 i 2025</t>
  </si>
  <si>
    <t>SER_MENI_2024_0002</t>
  </si>
  <si>
    <t>servei de suport a la implantació de procediments electrònics de l’Ajuntament de Lleida (prova pilot)</t>
  </si>
  <si>
    <t>AGTIC CONSULTING,SL</t>
  </si>
  <si>
    <t>subministrament d’App mobil, software i suport tècnic de les estacions de recàrrega per vehicles elèctrics</t>
  </si>
  <si>
    <t>ETECNIC MOBILITAT ELÈCTRICA S.L.</t>
  </si>
  <si>
    <t>SUB_MEND_2024_0006</t>
  </si>
  <si>
    <t>Subministrament de material per al manteniment, conservació i millora de les instal.lacions i equipaments públics</t>
  </si>
  <si>
    <t>SUB_OBE_2024_0009-LOT 1</t>
  </si>
  <si>
    <t>SUB_OBE_2024_0009-LOT 2</t>
  </si>
  <si>
    <t>SALTOKI LLEIDA, S.A</t>
  </si>
  <si>
    <t>SUB_OBE_2024_0010</t>
  </si>
  <si>
    <t>Subministrament pel lloguer sense opció de compra, muntatge i desmuntge, i servei de manteniment de l'enllumenat ornamental nadalenc del municipi de Lleida.</t>
  </si>
  <si>
    <t>XIMENEZ CATALUNYA, S.L</t>
  </si>
  <si>
    <t>PRI_ESP_2024_0032</t>
  </si>
  <si>
    <t>PRI_ESP_2024_0033</t>
  </si>
  <si>
    <t>PRI_ESP_2024_0034</t>
  </si>
  <si>
    <t>PRI_ESP_2024_0036</t>
  </si>
  <si>
    <t>PRI_ESP_2024_0037</t>
  </si>
  <si>
    <t>PRI_ESP_2024_0038</t>
  </si>
  <si>
    <t>PRI_ESP_2024_0039</t>
  </si>
  <si>
    <t>PRI_ESP_2024_0040</t>
  </si>
  <si>
    <t>PRI_ESP_2024_0041</t>
  </si>
  <si>
    <t>concerts  : “Maxim Vengerov &amp; Franz Shubert Filharmonia” , per l’actuació  de Franz Schubert Filharmonia i Maxim Vengerov</t>
  </si>
  <si>
    <t>preparació, assajos i 8 representacions de l’obra de teatre “SORTIM O QUE?  que forma part del material didàctic que es desenvolupa en el programa educatiu MAX A ESCENA dirigit a joves que cursen 3r. d’ESO en centres educatius de la ciutat</t>
  </si>
  <si>
    <t>Salut</t>
  </si>
  <si>
    <t>l’Associació Cultural Aula de teatre de Lleida</t>
  </si>
  <si>
    <t xml:space="preserve">Espectacle “El mètode Grönholm”, al Teatre Municipal de l’Escorxador en el marc de la 31a Mostra d’Arts Escèniques Josep Fonollosa “Fono” </t>
  </si>
  <si>
    <t xml:space="preserve">AEM BELLES ARTS </t>
  </si>
  <si>
    <t xml:space="preserve">Espectacle “Casa de Togues”, al Teatre Municipal de l’Escorxador en el marc de la 31a Mostra d’Arts Escèniques Josep Fonollosa “Fono” </t>
  </si>
  <si>
    <t>Casa de togues de TEATRE DEL TALIÓN</t>
  </si>
  <si>
    <t>Espectacle “El desig”, al Teatre Municipal de l’Escorxador en el marc de la 31a Mostra d’Arts Escèniques Josep Fonollosa “Fono”</t>
  </si>
  <si>
    <t>ASSOCIACIÓ CULTURAL JOSAFAT TEATRE</t>
  </si>
  <si>
    <t>Espectacle “Coberta num 5”, al Teatre Municipal de l’Escorxador en el marc de la 31a Mostra d’Arts Escèniques Josep Fonollosa “Fono”</t>
  </si>
  <si>
    <t>ASSOCIACIÓ EL CELLER D’ESPECTACLES – SAKE TEATRE</t>
  </si>
  <si>
    <t>Espectacle “Diari d’un bo”, al Teatre Municipal de l’Escorxador en el marc de la 31a Mostra d’Arts Escèniques Josep Fonollosa “Fono”</t>
  </si>
  <si>
    <t>ASSOCIACIÓ CULTURAL TAST SCÈNIC</t>
  </si>
  <si>
    <t>Espectacle “Disbarats a la Romana”, al Teatre Municipal de l’Escorxador en el marc de la 31a Mostra d’Arts Escèniques Josep Fonollosa “Fono”</t>
  </si>
  <si>
    <t>ASSOCIACIÓ PROJECTE&amp;GAR</t>
  </si>
  <si>
    <t>14/10/024</t>
  </si>
  <si>
    <t>Espectacle “La función que sale mal”, al Teatre Municipal de l’Escorxador en el marc de la 31a Mostra
d’Arts Escèniques Josep Fonollosa “Fono”</t>
  </si>
  <si>
    <t>B DE BUSTÈNIT</t>
  </si>
  <si>
    <t>Espectacle “Las criadas”, al Teatre Municipal de l’Escorxador en el marc
de la 31a Mostra d’Arts Escèniques Josep Fonollosa “Fono”</t>
  </si>
  <si>
    <t>YIN TEATRE POBRE</t>
  </si>
  <si>
    <t>PRI_ESP_2024_0043</t>
  </si>
  <si>
    <t>PRI_ESP_2024_0046</t>
  </si>
  <si>
    <t>PRI_ESP_2024_0047</t>
  </si>
  <si>
    <t>PRI_ESP_2024_0048</t>
  </si>
  <si>
    <t>Actuació DEL COR DE CAMBRA DE L’AUDITORI ENRIC GRANADOS “EL MESSIES PARTICIPATIU”</t>
  </si>
  <si>
    <t>Actuació “Nel profondo cieco mondo” de Marta Infante i Vespres d’Arnadí Orquestra Barroca</t>
  </si>
  <si>
    <t>L’Associació Ateneu Història i Art</t>
  </si>
  <si>
    <t>Conceptualització d’art, producció del cartell i careta animada 29a de l’edició de la mostra internacional de cinema d’animació de Catalunya, Animac 2025</t>
  </si>
  <si>
    <t>Productions Associées ASBL</t>
  </si>
  <si>
    <t>Actuació de l’orquestra Saturno</t>
  </si>
  <si>
    <t>ASOR 2019</t>
  </si>
  <si>
    <t>Actuació de l’empresa Pirotècnia Catalana, SA que es realitzarà el dia 30 de setembre de 2024, per les Festes de la tardor 2024</t>
  </si>
  <si>
    <t>Pirotècnia Catalana, SA</t>
  </si>
  <si>
    <t>Preparació, assajos i 8 representacions de l’obra de teatre “MAX IN LOVE que forma part del material didàctic que es desenvolupa en el programa educatiu MAX IN LOVE dirigit a joves que cursen 4r. d’ESO en centres educatius de la ciutat</t>
  </si>
  <si>
    <t>Espectacle de dansa i musical “La nit”</t>
  </si>
  <si>
    <t>Seed Music, SCP</t>
  </si>
  <si>
    <t>Associació Cultural Aula de teatre de Lleida</t>
  </si>
  <si>
    <t>Actuació: “ELS OSSOS DE L’IRLANDÈS”</t>
  </si>
  <si>
    <t>Monday Theater, SL</t>
  </si>
  <si>
    <t>Actuació de la companyia Xip Xap
SL, amb els espectacles Carboners i Carters Reial a la cavalcada de Reis</t>
  </si>
  <si>
    <t>Xip-Xap, SL</t>
  </si>
  <si>
    <t>Disseny i creació de contingut mothion graphics, així com d’il·luminació especial i capes d’efectes per la Factoria dels Reixos 2025</t>
  </si>
  <si>
    <t>STAGELAB COOP, SCCL</t>
  </si>
  <si>
    <t>Espectacle de la Factoria dels Reixos 2025</t>
  </si>
  <si>
    <t>Begonya Ferrer Perna</t>
  </si>
  <si>
    <r>
      <t xml:space="preserve">Lot 2: Entorn escola Sant Josep de Calassanç, Carrer Comtes Elvira i Carrer Penedès </t>
    </r>
    <r>
      <rPr>
        <sz val="10"/>
        <color theme="1"/>
        <rFont val="Arial"/>
        <family val="2"/>
      </rPr>
      <t>del contracte d’obres del Projecte de l’actuació 2-Camins escolars i eixos de barri, projecte de transformació sostenible i digital del transport a Lleida, en el marc del Pla de Recuperació, Transformació i Resiliència finançats per la Unió Europea amb els Fons Next Generation EU</t>
    </r>
  </si>
  <si>
    <r>
      <t xml:space="preserve">Lot 3: Entorn escola Pardinyes </t>
    </r>
    <r>
      <rPr>
        <sz val="10"/>
        <color theme="1"/>
        <rFont val="Arial"/>
        <family val="2"/>
      </rPr>
      <t>del contracte d’obres del Projecte de l’actuació 2-Camins escolars i eixos de barri, projecte de transformació sostenible i digital del transport a Lleida, en el marc del Pla de Recuperació, Transformació i Resiliència finançats per la Unió Europea amb els Fons Next Generation EU</t>
    </r>
  </si>
  <si>
    <r>
      <t>Lot 1: Senyalització horitzontal, vertical i elements d’abalisament</t>
    </r>
    <r>
      <rPr>
        <sz val="10"/>
        <color theme="1"/>
        <rFont val="Arial"/>
        <family val="2"/>
      </rPr>
      <t xml:space="preserve"> de les obres de l’actuació 3- eixos de carril bici i vianants d’accés al polígon industrial el  Segre i escoles periurbanes Projecte d'implantació d'una ZBE actuacions per a un canvi de model de ciutat a Lleida, Escola Espiga, en 2 lots, en el marc del PRTR finançats per la Unió Europea amb els fons Next Generation EU</t>
    </r>
  </si>
  <si>
    <r>
      <t xml:space="preserve">Lot 2: Adequació de la cuneta lateral per la seguretat vial de les bicicletes </t>
    </r>
    <r>
      <rPr>
        <sz val="10"/>
        <color theme="1"/>
        <rFont val="Arial"/>
        <family val="2"/>
      </rPr>
      <t>de les obres de l’actuació 3- eixos de carril bici i vianants d’accés al polígon industrial el  Segre i escoles periurbanes Projecte d'implantació d'una ZBE actuacions per a un canvi de model de ciutat a Lleida, Escola Espiga, en 2 lots, en el marc del PRTR finançats per la Unió Europea amb els fons Next Generation EU</t>
    </r>
  </si>
  <si>
    <r>
      <t xml:space="preserve">la intervenció del ponent </t>
    </r>
    <r>
      <rPr>
        <sz val="10"/>
        <color rgb="FF000000"/>
        <rFont val="Arial"/>
        <family val="2"/>
      </rPr>
      <t>S</t>
    </r>
    <r>
      <rPr>
        <sz val="10"/>
        <color theme="1"/>
        <rFont val="Arial"/>
        <family val="2"/>
      </rPr>
      <t>r</t>
    </r>
    <r>
      <rPr>
        <sz val="10"/>
        <color rgb="FF000000"/>
        <rFont val="Arial"/>
        <family val="2"/>
      </rPr>
      <t>. G</t>
    </r>
    <r>
      <rPr>
        <sz val="10"/>
        <color theme="1"/>
        <rFont val="Arial"/>
        <family val="2"/>
      </rPr>
      <t>enís</t>
    </r>
    <r>
      <rPr>
        <sz val="10"/>
        <color rgb="FF000000"/>
        <rFont val="Arial"/>
        <family val="2"/>
      </rPr>
      <t xml:space="preserve"> R</t>
    </r>
    <r>
      <rPr>
        <sz val="10"/>
        <color theme="1"/>
        <rFont val="Arial"/>
        <family val="2"/>
      </rPr>
      <t>oca</t>
    </r>
    <r>
      <rPr>
        <sz val="10"/>
        <color rgb="FF000000"/>
        <rFont val="Arial"/>
        <family val="2"/>
      </rPr>
      <t xml:space="preserve"> a </t>
    </r>
    <r>
      <rPr>
        <sz val="10"/>
        <color theme="1"/>
        <rFont val="Arial"/>
        <family val="2"/>
      </rPr>
      <t xml:space="preserve">la jornada </t>
    </r>
    <r>
      <rPr>
        <sz val="10"/>
        <color rgb="FF000000"/>
        <rFont val="Arial"/>
        <family val="2"/>
      </rPr>
      <t xml:space="preserve">“SOCIETAT DIGITAL: </t>
    </r>
    <r>
      <rPr>
        <sz val="10"/>
        <color theme="1"/>
        <rFont val="Arial"/>
        <family val="2"/>
      </rPr>
      <t>eines i estratègies pel comerç i l’hostaleria de</t>
    </r>
    <r>
      <rPr>
        <sz val="10"/>
        <color rgb="FF000000"/>
        <rFont val="Arial"/>
        <family val="2"/>
      </rPr>
      <t xml:space="preserve"> L</t>
    </r>
    <r>
      <rPr>
        <sz val="10"/>
        <color theme="1"/>
        <rFont val="Arial"/>
        <family val="2"/>
      </rPr>
      <t>leida</t>
    </r>
    <r>
      <rPr>
        <sz val="10"/>
        <color rgb="FF000000"/>
        <rFont val="Arial"/>
        <family val="2"/>
      </rPr>
      <t>”, dins la temàtica de retail i smart cities, en el marc del PRTR finançats per la UE amb els FNGEU</t>
    </r>
    <r>
      <rPr>
        <sz val="10"/>
        <color theme="1"/>
        <rFont val="Arial"/>
        <family val="2"/>
      </rPr>
      <t xml:space="preserve"> </t>
    </r>
  </si>
  <si>
    <t>Desenvolupament i implementació d’un xatbot online basat en IA, en el marc del Pla de Recuperació, Transformació i Resiliència, finançat per la Unió Europea amb els Fons Next Generation</t>
  </si>
  <si>
    <r>
      <rPr>
        <sz val="10"/>
        <color rgb="FF000000"/>
        <rFont val="Arial"/>
        <family val="2"/>
      </rPr>
      <t>Tallers de suport i acompanyament educatiu diversificats (TSAE) als centres educatius d’educació infantil, primària i secundària – Pla de millora d’oportunitats educatives (PMOE-PROA+)- Pla Educació d’entorn de Lleida- curs 23-24, en el marc del PRTR finançats per la UE amb els FNGEU</t>
    </r>
  </si>
  <si>
    <t>Assistència tècnica per la realització de les tasques de dinamització associades a la creació d’una comunitat energètica, en el marc del PRTR finançats per la UE amb els FNGEU</t>
  </si>
  <si>
    <t>Obres de reposició de paviment a instal.lacions esportives municipals: Camp de futbol municipal Balafia i pavelló Barris Nord</t>
  </si>
  <si>
    <t>LOT 1 Projecte executiu per a la renovació de la gespa artificial del camp de futbol municipal "Manuel Lorite" a Balafia</t>
  </si>
  <si>
    <t>LOT 2 Projecte executiu pel canvi del parquet del pavelló Barris Nord, Lleida</t>
  </si>
  <si>
    <t xml:space="preserve">COR DE CAMBRA DE L’AUDITORI ENRIC GRANADOS </t>
  </si>
  <si>
    <t xml:space="preserve"> COLLA GEGANTERA DELS GEGANTS DE LA PAERIA </t>
  </si>
  <si>
    <t>contracte privat amb l’Associació Colla Gegantera dels Gegants de la paeria, per diferents sortides dels gegants i Marraco i tasques de manteniment i restauració de figures de la comparseria municipal d'abril a octubre de 2024.</t>
  </si>
  <si>
    <t>Contracte privat referent a diferents sortides de gegants i el Marraco, així com diferents tasques de manteniment i restauració de les figures de la comparseria municipal, durant l’any 2024 (desembre) i 2025.</t>
  </si>
  <si>
    <t>SUB_MENP_2023_0101-NGEU - LOT 1</t>
  </si>
  <si>
    <t>LLEIDATANA DEL MEDI AMBIENT S.L.</t>
  </si>
  <si>
    <t>Jaume Sanuy Díez</t>
  </si>
  <si>
    <t>Contracte d’obres del Projecte de l’actuació 2-Camins escolars i eixos de barri, projecte de transformació sostenible i digital del transport a Lleida, en el marc del Pla de Recuperació, Transformació i Resiliència finançats per la Unió Europea amb els Fons Next Generation EU</t>
  </si>
  <si>
    <t>LOT 1 Àmbit Rambla Ferran - actuació 4 eixos de vianants, dintre del projecte de transformació sostenible i digital del transport a Lleida, en el marc del PRTR finançats per la UE amb els FNGEU</t>
  </si>
  <si>
    <r>
      <t>LOT 2 Ampliació de l’espai per a vianants a la Rambla Ferran</t>
    </r>
    <r>
      <rPr>
        <sz val="10"/>
        <color theme="1"/>
        <rFont val="Arial"/>
        <family val="2"/>
      </rPr>
      <t xml:space="preserve"> de les obres del Projecte d’ampliació de l’espai per vianants a la Rambla Ferran, en 2 lots, en el marc del Pla de Recuperació, Transformació i Resiliència finançats per la Unió Europea amb els Fons Next Generation EU</t>
    </r>
  </si>
  <si>
    <t>Contracte privat de la pòlissa d’assegurances municipals de l’Ajuntament de Lleida i els seus organismes autònoms i ens dependents</t>
  </si>
  <si>
    <t>LOT 2.- Pòlissa d'assegurança d'accidents col·lectius</t>
  </si>
  <si>
    <t>LOT 3.- Pòlissa d'assegurança de vehicles municipals</t>
  </si>
  <si>
    <t>LOT 4.- Pòlissa d'assegurança col·lectiva de vida</t>
  </si>
  <si>
    <t>LOT 6.- Pòlissa d'assegurança de responsabilitat civil i patrimonial</t>
  </si>
  <si>
    <t>LOT 7.- Pòlissa d'assegurança de tot risc d'obres d'art, objectes d'exposicions culturals i instruments musicals.</t>
  </si>
  <si>
    <t>LOT 1.- Servei de neteja edificis municipals general</t>
  </si>
  <si>
    <t>LOT 3.- Servei de control de plagues en edificis municipals</t>
  </si>
  <si>
    <t>LOT 4.- Servei d'instal·lació i manteniment de contenidors higènics femenins.</t>
  </si>
  <si>
    <t>LOT 1.- Manteniment general</t>
  </si>
  <si>
    <t>LOT 2.- Manteniment d'elements de seguretat</t>
  </si>
  <si>
    <t>LOT 3.- Manteniment d'aparells elevadors</t>
  </si>
  <si>
    <t>LOT 1.- Serveis de vigilància i seguretat dels serveis social bàsics</t>
  </si>
  <si>
    <t>LOT 2.- Servei de vigilància i seguretat de les instal.lacions del Parc de Gardeny</t>
  </si>
  <si>
    <t>LOT 3.- Servei vigilancia per a les activitats organitzades per la regidoria de festes</t>
  </si>
  <si>
    <t>LOT 4.- Servei de vigilància al Museu Morera</t>
  </si>
  <si>
    <t>LOT 5.- Servei de vigilància activitats regidoria promoció de la ciutat-àrea mercats.</t>
  </si>
  <si>
    <t>LOT 6.- Servei d'obertura, tancament, custòdia de claus i realitzció de rondes de comprovació i vigilància d'autobusos del C/Saracibar</t>
  </si>
  <si>
    <t>contracte mixt de serveis de campanyes divulgatives per al foment de la recollida selectiva de l’oli de cuina usat, dels tèxtils usats i per la implantació i millora del compostatge individual i comunitari i subministrament dels corresponents contenidors, dividit en lots, en el marc del Pla de recuperació, transformació i resiliència finançats per la Unió Europea amb els Fons Next Generation EU</t>
  </si>
  <si>
    <t>LOT 1.- Subministrament de 1000 embuts, de  2 contenidors exteriors (o carcassa) i de 4 contenidors interiors, per la recollida selectiva d’oli de cuina usat per la recollida selectiva d’oli de cuina usat, dins de l’actuació A “Projecte de millora de la recollida separada d’oli de cuina usat generat en l’àmbit domèstic i comercial”.</t>
  </si>
  <si>
    <t>LOT 2 Servei de realització d’una campanya informativa i de sensibilització ciu-tadana per la millora de la recollida selectiva de l’oli de cuina usat, dins de l’actuació A “Projecte de millora de la recollida separada d’oli de cuina usat ge-nerat en l’àmbit domèstic i comercial”.</t>
  </si>
  <si>
    <t>LOT 4 Servei de realització d’una campanya informativa i de sensibilització ciu-tadana per la millora de la recollida selectiva del tèxtil usat, dins de l’actuació B “Projecte de millora de la recollida separada de la fracció de residus tèxtils”.</t>
  </si>
  <si>
    <r>
      <rPr>
        <u/>
        <sz val="10"/>
        <color rgb="FF000000"/>
        <rFont val="Arial"/>
        <family val="2"/>
      </rPr>
      <t xml:space="preserve">LOT 5 </t>
    </r>
    <r>
      <rPr>
        <sz val="10"/>
        <color rgb="FF000000"/>
        <rFont val="Arial"/>
        <family val="2"/>
      </rPr>
      <t>Subministrament de 100 compostadors individuals, 100 airejadors, 40 ta-misadors i 15 termòmetres per a l’autocompostatge domèstic, dins de l’actuació C “Projecte d’ampliació de la campanya d’autocompostatge a l'Horta de Lleida”.</t>
    </r>
  </si>
  <si>
    <r>
      <rPr>
        <u/>
        <sz val="10"/>
        <color rgb="FF000000"/>
        <rFont val="Arial"/>
        <family val="2"/>
      </rPr>
      <t xml:space="preserve">LOT 7 </t>
    </r>
    <r>
      <rPr>
        <sz val="10"/>
        <color rgb="FF000000"/>
        <rFont val="Arial"/>
        <family val="2"/>
      </rPr>
      <t>Servei de realització d’una campanya informativa per a l’autocompostatge en l’Horta de Lleida i per al compostatge comunitari en els Horts Munici-pals de Rufea. dins de l’actuació C “Projecte d’ampliació de la campanya d’autocompostatge a l'Horta de Lleida” i de l’actuació D “Campanya de compos-tatge comunitari als Horts Municipals de Rufea de l'Horta de Lleida”.</t>
    </r>
  </si>
  <si>
    <t>LOT 1 Reparació i manteniment vehicles fins a 3.100 kg. de MMA</t>
  </si>
  <si>
    <t>LOT 2 Reparació i manteniment vehicles a partir de 3.100 kg. de MMA</t>
  </si>
  <si>
    <t>LOT 3 Reparació i manteniment vehicles Guàrdia Urbana</t>
  </si>
  <si>
    <t>LOT 4 Reparació i manteniment motocicletes i escúters Guàrdia Urbana</t>
  </si>
  <si>
    <t>Lot 1 Santa Clara</t>
  </si>
  <si>
    <t>Lot 2 Magraners</t>
  </si>
  <si>
    <t xml:space="preserve">LOT 1.- Entitats que en l’actualitat són dependents de l’Ajuntament de Lleida de conformitat amb l’establert en l’article 29 del Reial </t>
  </si>
  <si>
    <t xml:space="preserve">LOT 2.- Entitats que en l’actualitat són dependents o participades per l’Ajuntament de Lleida de conformitat amb l’establert en l’article 29 del Reial Decret 424/2017 no sotmeses a control permanent. Fundacions i empreses </t>
  </si>
  <si>
    <t xml:space="preserve">LOT 1.- Sonorització i il·luminació per a esdeveniments a desenvolupar a l’aire lliure i/o en espai públic, anomenat Plaça Sant Joan, de fins a 3.000 m2. </t>
  </si>
  <si>
    <t xml:space="preserve">LOT 2.- Sonorització i il·luminació per a esdeveniments a desenvolupar a l’aire lliure i/o en espai públic, anomenat Escenari Correfoc, des de 1.000 m2. </t>
  </si>
  <si>
    <t xml:space="preserve">LOT 3.- Sonorització i il·luminació per a esdeveniments a desenvolupar a l’aire lliure i/o en espai públic de fins a 500 m2. </t>
  </si>
  <si>
    <t xml:space="preserve">LOT 4.- Sonorització i il·luminació per a esdeveniments a desenvolupar a l’aire lliure i/o espai públic, anomenat Escenari Festes Lleida Camps Elisis, de fins a 10.000 m2 </t>
  </si>
  <si>
    <t xml:space="preserve">LOT 5.- Sonorització i il·luminació per a esdeveniments a desenvolupar a l’aire lliure i/o en espai públic, anomenat Glorieta, de fins a 2.000 </t>
  </si>
  <si>
    <t xml:space="preserve">LOT 1.- Transports, muntatge, manteniment i desmuntatge de construccions modulars prefabricades i taquilles </t>
  </si>
  <si>
    <t xml:space="preserve">LOT 2.- Transport, muntatge, manteniment i desmuntatge de mobiliari i connexió d’instal·lacions per a les construccions modulars prefabricades. </t>
  </si>
  <si>
    <t>LOT 1- Subministrament d'un compostarodr comunitari</t>
  </si>
  <si>
    <t>LOT 1.- Escenaris tipus layher o equivalents</t>
  </si>
  <si>
    <t>LOT 2.- Escenari cobert Festes Lleida (Camps Elisis)</t>
  </si>
  <si>
    <t>LOT 3.- Infraestructrua i elements personals i materials</t>
  </si>
  <si>
    <t>LOT 4.- Escenari cobert Plaça Sant Joan</t>
  </si>
  <si>
    <t>LOT 1.- Subministrament de carburants en estació de serveis (vehicles i maquinària)</t>
  </si>
  <si>
    <t>LOT 2.- Subministrament en els dipòsits de les instal·lacions municipals de Gasoil "C" extra additivat per calefacció</t>
  </si>
  <si>
    <t>LOT 1.- Subministrament de material per al manteniment, conser-vació i millora de les ins-tal·lacions municipals exteri-ors</t>
  </si>
  <si>
    <t>LOT 2.- Subministrament de material per al manteniment, conser-vació i millora de les ins-tal·lacions, equipaments i edificis públics</t>
  </si>
  <si>
    <t xml:space="preserve">LOT 1.- Grups electrògens i quadres de distribució necessaris per als diferents actes previstos per a la Festa Major. Escenaris Camps Elisis. </t>
  </si>
  <si>
    <t>LOT 2.- Grups electrògens i quadres de distribució necessaris per als diferents actes previstos per a la Festa Major. Escenari Correfoc</t>
  </si>
  <si>
    <t>LOT 1.- PANOT I CIMENTS</t>
  </si>
  <si>
    <t>LOT 2.- VORADES I LLOSES PAVIMENT</t>
  </si>
  <si>
    <t>LOT 3. -BALANÇA INCLUSIVA I ACCESSIBLE</t>
  </si>
  <si>
    <t>LOT 4.-GIRATORI INCLUSIU</t>
  </si>
  <si>
    <t xml:space="preserve">LOT 1.- Cavalcada de Reis </t>
  </si>
  <si>
    <t xml:space="preserve">LOT 2.-Factoria dels Reixos </t>
  </si>
  <si>
    <t>LOT 1: Grups electrògens i quadres de distribució necessaris per als diferents actes previstos per a la Festa Major. Escenaris Camps Elisis</t>
  </si>
  <si>
    <t>LOT 2: Grups electrògens i quadres de distribució necessaris per als diferents actes previstos per a la Festa Major i les Festes de la Tardor. Escenari Correfoc</t>
  </si>
  <si>
    <t>LOT 3: Grups electrògens i quadres de distribució necessaris per als diferents actes previstos per a la Festes de la Tardor. Escenari Pl. Dipòsit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</si>
</sst>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_-* #,##0.00\ _€_-;\-* #,##0.00\ _€_-;_-* &quot;-&quot;??\ _€_-;_-@_-"/>
    <numFmt numFmtId="165" formatCode="_-* #,##0.00\ [$€-403]_-;\-* #,##0.00\ [$€-403]_-;_-* &quot;-&quot;??\ [$€-403]_-;_-@_-"/>
  </numFmts>
  <fonts count="13" x14ac:knownFonts="1">
    <font>
      <sz val="11"/>
      <color theme="1"/>
      <name val="Calibri"/>
      <family val="2"/>
      <scheme val="minor"/>
    </font>
    <font>
      <sz val="11"/>
      <color theme="1"/>
      <name val="Calibri"/>
      <family val="2"/>
      <scheme val="minor"/>
    </font>
    <font>
      <sz val="8"/>
      <name val="Calibri"/>
      <family val="2"/>
      <scheme val="minor"/>
    </font>
    <font>
      <sz val="10"/>
      <color theme="1"/>
      <name val="Arial"/>
      <family val="2"/>
    </font>
    <font>
      <sz val="10"/>
      <name val="Arial"/>
      <family val="2"/>
    </font>
    <font>
      <sz val="10"/>
      <color theme="1"/>
      <name val="Calibri"/>
      <family val="2"/>
      <scheme val="minor"/>
    </font>
    <font>
      <sz val="10"/>
      <color rgb="FF000000"/>
      <name val="Arial"/>
      <family val="2"/>
    </font>
    <font>
      <b/>
      <sz val="10"/>
      <color theme="1"/>
      <name val="Arial"/>
      <family val="2"/>
    </font>
    <font>
      <b/>
      <sz val="9"/>
      <color theme="1"/>
      <name val="Calibri"/>
      <family val="2"/>
      <scheme val="minor"/>
    </font>
    <font>
      <sz val="10"/>
      <color rgb="FF212529"/>
      <name val="Arial"/>
      <family val="2"/>
    </font>
    <font>
      <u/>
      <sz val="10"/>
      <color theme="1"/>
      <name val="Arial"/>
      <family val="2"/>
    </font>
    <font>
      <u/>
      <sz val="10"/>
      <color rgb="FF000000"/>
      <name val="Arial"/>
      <family val="2"/>
    </font>
    <font>
      <i/>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0" fontId="5" fillId="2" borderId="0" xfId="0" applyFont="1" applyFill="1"/>
    <xf numFmtId="0" fontId="5" fillId="0" borderId="0" xfId="0" applyFont="1"/>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8" fillId="0" borderId="0" xfId="0" applyFont="1"/>
    <xf numFmtId="0" fontId="7" fillId="3" borderId="3"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7" fillId="3" borderId="3"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xf>
    <xf numFmtId="165" fontId="7" fillId="3" borderId="3" xfId="0" applyNumberFormat="1" applyFont="1" applyFill="1" applyBorder="1" applyAlignment="1">
      <alignment horizontal="right" vertical="center" wrapText="1"/>
    </xf>
    <xf numFmtId="0" fontId="3" fillId="0" borderId="0" xfId="0" applyFont="1" applyAlignment="1">
      <alignment horizontal="center" vertical="center"/>
    </xf>
    <xf numFmtId="0" fontId="7" fillId="3" borderId="5" xfId="0" applyFont="1" applyFill="1" applyBorder="1" applyAlignment="1">
      <alignment horizontal="center" vertical="center" wrapText="1"/>
    </xf>
    <xf numFmtId="165" fontId="3" fillId="0" borderId="0" xfId="0" applyNumberFormat="1" applyFont="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4"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49" fontId="7" fillId="3" borderId="1" xfId="0" applyNumberFormat="1" applyFont="1" applyFill="1" applyBorder="1" applyAlignment="1">
      <alignment horizontal="left" vertical="center" wrapText="1"/>
    </xf>
    <xf numFmtId="0" fontId="3" fillId="0" borderId="1" xfId="0" applyFont="1" applyBorder="1" applyAlignment="1">
      <alignment vertical="center"/>
    </xf>
    <xf numFmtId="0" fontId="3" fillId="0" borderId="7" xfId="0" applyFont="1" applyBorder="1" applyAlignment="1">
      <alignment vertical="center" wrapText="1"/>
    </xf>
    <xf numFmtId="0" fontId="6"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65" fontId="3" fillId="0" borderId="1" xfId="0" applyNumberFormat="1" applyFont="1" applyBorder="1" applyAlignment="1">
      <alignment horizontal="right" vertical="center" wrapText="1"/>
    </xf>
    <xf numFmtId="8" fontId="3" fillId="0" borderId="1" xfId="0" applyNumberFormat="1" applyFont="1" applyBorder="1" applyAlignment="1">
      <alignment horizontal="right" vertical="center"/>
    </xf>
    <xf numFmtId="165" fontId="4"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4" fontId="3" fillId="0" borderId="1" xfId="0" applyNumberFormat="1" applyFont="1" applyBorder="1" applyAlignment="1">
      <alignment horizontal="righ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4" fontId="12" fillId="0" borderId="1" xfId="0" applyNumberFormat="1" applyFont="1" applyBorder="1" applyAlignment="1">
      <alignment horizontal="right" vertical="center"/>
    </xf>
    <xf numFmtId="8" fontId="6"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3" fillId="0" borderId="2" xfId="0" applyFont="1" applyBorder="1" applyAlignment="1">
      <alignment horizontal="center" vertical="center"/>
    </xf>
    <xf numFmtId="3"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wrapText="1"/>
    </xf>
    <xf numFmtId="8" fontId="9" fillId="0" borderId="1" xfId="0" applyNumberFormat="1" applyFont="1" applyBorder="1" applyAlignment="1">
      <alignment horizontal="right" vertical="center"/>
    </xf>
    <xf numFmtId="0" fontId="11" fillId="0" borderId="1" xfId="0" applyFont="1" applyBorder="1" applyAlignment="1">
      <alignment vertical="center" wrapText="1"/>
    </xf>
    <xf numFmtId="165"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3" fillId="0" borderId="1" xfId="0" applyFont="1" applyBorder="1" applyAlignment="1">
      <alignment horizontal="justify" vertical="center"/>
    </xf>
    <xf numFmtId="0" fontId="5" fillId="0" borderId="6" xfId="0" applyFont="1" applyBorder="1"/>
  </cellXfs>
  <cellStyles count="3">
    <cellStyle name="Coma 2" xfId="1" xr:uid="{00000000-0005-0000-0000-000001000000}"/>
    <cellStyle name="Moneda 2" xfId="2" xr:uid="{00000000-0005-0000-0000-000004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8"/>
  <sheetViews>
    <sheetView showGridLines="0" tabSelected="1" zoomScale="70" zoomScaleNormal="70" workbookViewId="0">
      <selection activeCell="R5" sqref="R5"/>
    </sheetView>
  </sheetViews>
  <sheetFormatPr defaultColWidth="11.42578125" defaultRowHeight="12.75" x14ac:dyDescent="0.2"/>
  <cols>
    <col min="1" max="1" width="36.28515625" style="13" customWidth="1"/>
    <col min="2" max="2" width="20.7109375" style="13" customWidth="1"/>
    <col min="3" max="3" width="16.140625" style="22" customWidth="1"/>
    <col min="4" max="4" width="35.42578125" style="26" customWidth="1"/>
    <col min="5" max="5" width="35.5703125" style="25" customWidth="1"/>
    <col min="6" max="6" width="18" style="12" customWidth="1"/>
    <col min="7" max="7" width="19.42578125" style="12" customWidth="1"/>
    <col min="8" max="8" width="23.42578125" style="15" customWidth="1"/>
    <col min="9" max="9" width="16.42578125" style="15" customWidth="1"/>
    <col min="10" max="10" width="17.42578125" style="17" customWidth="1"/>
    <col min="11" max="11" width="14.5703125" style="17" bestFit="1" customWidth="1"/>
    <col min="12" max="12" width="19.42578125" style="17" customWidth="1"/>
    <col min="13" max="25" width="11.42578125" style="1"/>
    <col min="26" max="16384" width="11.42578125" style="2"/>
  </cols>
  <sheetData>
    <row r="1" spans="1:12" s="6" customFormat="1" ht="56.25" customHeight="1" x14ac:dyDescent="0.2">
      <c r="A1" s="7" t="s">
        <v>0</v>
      </c>
      <c r="B1" s="7" t="s">
        <v>1</v>
      </c>
      <c r="C1" s="21" t="s">
        <v>2</v>
      </c>
      <c r="D1" s="27" t="s">
        <v>3</v>
      </c>
      <c r="E1" s="27" t="s">
        <v>4</v>
      </c>
      <c r="F1" s="16" t="s">
        <v>5</v>
      </c>
      <c r="G1" s="10" t="s">
        <v>6</v>
      </c>
      <c r="H1" s="10" t="s">
        <v>7</v>
      </c>
      <c r="I1" s="10" t="s">
        <v>8</v>
      </c>
      <c r="J1" s="14" t="s">
        <v>9</v>
      </c>
      <c r="K1" s="14" t="s">
        <v>10</v>
      </c>
      <c r="L1" s="14" t="s">
        <v>11</v>
      </c>
    </row>
    <row r="2" spans="1:12" s="6" customFormat="1" ht="119.25" customHeight="1" x14ac:dyDescent="0.2">
      <c r="A2" s="28" t="s">
        <v>12</v>
      </c>
      <c r="B2" s="28" t="s">
        <v>13</v>
      </c>
      <c r="C2" s="29" t="s">
        <v>14</v>
      </c>
      <c r="D2" s="30" t="s">
        <v>920</v>
      </c>
      <c r="E2" s="30" t="s">
        <v>921</v>
      </c>
      <c r="F2" s="31" t="s">
        <v>15</v>
      </c>
      <c r="G2" s="32" t="s">
        <v>16</v>
      </c>
      <c r="H2" s="32" t="s">
        <v>17</v>
      </c>
      <c r="I2" s="33">
        <v>45406</v>
      </c>
      <c r="J2" s="34">
        <v>128835.05</v>
      </c>
      <c r="K2" s="35">
        <v>27055.360000000001</v>
      </c>
      <c r="L2" s="35">
        <v>155890.41</v>
      </c>
    </row>
    <row r="3" spans="1:12" s="6" customFormat="1" ht="119.25" customHeight="1" x14ac:dyDescent="0.2">
      <c r="A3" s="28" t="s">
        <v>18</v>
      </c>
      <c r="B3" s="28" t="s">
        <v>13</v>
      </c>
      <c r="C3" s="29" t="s">
        <v>14</v>
      </c>
      <c r="D3" s="30" t="s">
        <v>920</v>
      </c>
      <c r="E3" s="30" t="s">
        <v>922</v>
      </c>
      <c r="F3" s="31" t="s">
        <v>15</v>
      </c>
      <c r="G3" s="32" t="s">
        <v>16</v>
      </c>
      <c r="H3" s="32" t="s">
        <v>17</v>
      </c>
      <c r="I3" s="33">
        <v>45406</v>
      </c>
      <c r="J3" s="34">
        <v>154428.15</v>
      </c>
      <c r="K3" s="34">
        <v>32429.91</v>
      </c>
      <c r="L3" s="36">
        <v>186858.06</v>
      </c>
    </row>
    <row r="4" spans="1:12" s="6" customFormat="1" ht="119.25" customHeight="1" x14ac:dyDescent="0.2">
      <c r="A4" s="28" t="s">
        <v>19</v>
      </c>
      <c r="B4" s="28" t="s">
        <v>13</v>
      </c>
      <c r="C4" s="29" t="s">
        <v>14</v>
      </c>
      <c r="D4" s="37" t="s">
        <v>20</v>
      </c>
      <c r="E4" s="37" t="s">
        <v>20</v>
      </c>
      <c r="F4" s="31" t="s">
        <v>21</v>
      </c>
      <c r="G4" s="32" t="s">
        <v>22</v>
      </c>
      <c r="H4" s="32" t="s">
        <v>23</v>
      </c>
      <c r="I4" s="33">
        <v>45499</v>
      </c>
      <c r="J4" s="34">
        <v>455017.76</v>
      </c>
      <c r="K4" s="34">
        <v>95553.73</v>
      </c>
      <c r="L4" s="36">
        <v>550571.49</v>
      </c>
    </row>
    <row r="5" spans="1:12" s="6" customFormat="1" ht="119.25" customHeight="1" x14ac:dyDescent="0.2">
      <c r="A5" s="28" t="s">
        <v>749</v>
      </c>
      <c r="B5" s="28" t="s">
        <v>13</v>
      </c>
      <c r="C5" s="29" t="s">
        <v>14</v>
      </c>
      <c r="D5" s="37" t="s">
        <v>750</v>
      </c>
      <c r="E5" s="37" t="s">
        <v>750</v>
      </c>
      <c r="F5" s="31" t="s">
        <v>15</v>
      </c>
      <c r="G5" s="32" t="s">
        <v>751</v>
      </c>
      <c r="H5" s="32" t="s">
        <v>752</v>
      </c>
      <c r="I5" s="33">
        <v>45288</v>
      </c>
      <c r="J5" s="34">
        <v>95938.6</v>
      </c>
      <c r="K5" s="34">
        <v>20147.11</v>
      </c>
      <c r="L5" s="36">
        <v>116085.71</v>
      </c>
    </row>
    <row r="6" spans="1:12" s="6" customFormat="1" ht="143.25" customHeight="1" x14ac:dyDescent="0.2">
      <c r="A6" s="28" t="s">
        <v>746</v>
      </c>
      <c r="B6" s="28" t="s">
        <v>13</v>
      </c>
      <c r="C6" s="29" t="s">
        <v>14</v>
      </c>
      <c r="D6" s="37" t="s">
        <v>930</v>
      </c>
      <c r="E6" s="38" t="s">
        <v>912</v>
      </c>
      <c r="F6" s="31" t="s">
        <v>15</v>
      </c>
      <c r="G6" s="32" t="s">
        <v>32</v>
      </c>
      <c r="H6" s="32" t="s">
        <v>748</v>
      </c>
      <c r="I6" s="33">
        <v>45275</v>
      </c>
      <c r="J6" s="34">
        <v>534417.62</v>
      </c>
      <c r="K6" s="34">
        <v>112227.7</v>
      </c>
      <c r="L6" s="36">
        <v>646645.31999999995</v>
      </c>
    </row>
    <row r="7" spans="1:12" s="6" customFormat="1" ht="119.25" customHeight="1" x14ac:dyDescent="0.2">
      <c r="A7" s="28" t="s">
        <v>747</v>
      </c>
      <c r="B7" s="28" t="s">
        <v>13</v>
      </c>
      <c r="C7" s="29" t="s">
        <v>14</v>
      </c>
      <c r="D7" s="37" t="s">
        <v>930</v>
      </c>
      <c r="E7" s="38" t="s">
        <v>913</v>
      </c>
      <c r="F7" s="31" t="s">
        <v>15</v>
      </c>
      <c r="G7" s="32" t="s">
        <v>32</v>
      </c>
      <c r="H7" s="32" t="s">
        <v>748</v>
      </c>
      <c r="I7" s="33">
        <v>45287</v>
      </c>
      <c r="J7" s="34">
        <v>258246.52</v>
      </c>
      <c r="K7" s="34">
        <v>54231.77</v>
      </c>
      <c r="L7" s="36">
        <v>312478.28999999998</v>
      </c>
    </row>
    <row r="8" spans="1:12" s="6" customFormat="1" ht="119.25" customHeight="1" x14ac:dyDescent="0.2">
      <c r="A8" s="28" t="s">
        <v>24</v>
      </c>
      <c r="B8" s="28" t="s">
        <v>13</v>
      </c>
      <c r="C8" s="29" t="s">
        <v>14</v>
      </c>
      <c r="D8" s="30" t="s">
        <v>741</v>
      </c>
      <c r="E8" s="30" t="s">
        <v>741</v>
      </c>
      <c r="F8" s="31" t="s">
        <v>15</v>
      </c>
      <c r="G8" s="32" t="s">
        <v>32</v>
      </c>
      <c r="H8" s="32" t="s">
        <v>742</v>
      </c>
      <c r="I8" s="33">
        <v>45492</v>
      </c>
      <c r="J8" s="34">
        <v>307888</v>
      </c>
      <c r="K8" s="34">
        <v>64656.480000000003</v>
      </c>
      <c r="L8" s="36">
        <v>372544.48</v>
      </c>
    </row>
    <row r="9" spans="1:12" s="6" customFormat="1" ht="71.25" customHeight="1" x14ac:dyDescent="0.2">
      <c r="A9" s="28" t="s">
        <v>25</v>
      </c>
      <c r="B9" s="28" t="s">
        <v>13</v>
      </c>
      <c r="C9" s="29" t="s">
        <v>14</v>
      </c>
      <c r="D9" s="30" t="s">
        <v>26</v>
      </c>
      <c r="E9" s="30" t="s">
        <v>27</v>
      </c>
      <c r="F9" s="31" t="s">
        <v>21</v>
      </c>
      <c r="G9" s="32" t="s">
        <v>22</v>
      </c>
      <c r="H9" s="32" t="s">
        <v>28</v>
      </c>
      <c r="I9" s="33">
        <v>45560</v>
      </c>
      <c r="J9" s="34">
        <v>521087.46</v>
      </c>
      <c r="K9" s="34">
        <v>109428.37</v>
      </c>
      <c r="L9" s="36">
        <v>630515.82999999996</v>
      </c>
    </row>
    <row r="10" spans="1:12" s="6" customFormat="1" ht="139.5" customHeight="1" x14ac:dyDescent="0.2">
      <c r="A10" s="28" t="s">
        <v>29</v>
      </c>
      <c r="B10" s="28" t="s">
        <v>13</v>
      </c>
      <c r="C10" s="29" t="s">
        <v>14</v>
      </c>
      <c r="D10" s="30" t="s">
        <v>30</v>
      </c>
      <c r="E10" s="30" t="s">
        <v>31</v>
      </c>
      <c r="F10" s="31" t="s">
        <v>15</v>
      </c>
      <c r="G10" s="32" t="s">
        <v>32</v>
      </c>
      <c r="H10" s="32" t="s">
        <v>33</v>
      </c>
      <c r="I10" s="33">
        <v>45483</v>
      </c>
      <c r="J10" s="34">
        <v>466591.91</v>
      </c>
      <c r="K10" s="34">
        <v>97984.3</v>
      </c>
      <c r="L10" s="36">
        <v>564576.21</v>
      </c>
    </row>
    <row r="11" spans="1:12" s="6" customFormat="1" ht="139.5" customHeight="1" x14ac:dyDescent="0.2">
      <c r="A11" s="28" t="s">
        <v>34</v>
      </c>
      <c r="B11" s="28" t="s">
        <v>13</v>
      </c>
      <c r="C11" s="29" t="s">
        <v>14</v>
      </c>
      <c r="D11" s="30" t="s">
        <v>35</v>
      </c>
      <c r="E11" s="30" t="s">
        <v>931</v>
      </c>
      <c r="F11" s="31" t="s">
        <v>15</v>
      </c>
      <c r="G11" s="32" t="s">
        <v>32</v>
      </c>
      <c r="H11" s="32" t="s">
        <v>36</v>
      </c>
      <c r="I11" s="33">
        <v>45618</v>
      </c>
      <c r="J11" s="34">
        <v>652422</v>
      </c>
      <c r="K11" s="34">
        <v>137008.62</v>
      </c>
      <c r="L11" s="36">
        <v>789430.62</v>
      </c>
    </row>
    <row r="12" spans="1:12" s="6" customFormat="1" ht="139.5" customHeight="1" x14ac:dyDescent="0.2">
      <c r="A12" s="28" t="s">
        <v>37</v>
      </c>
      <c r="B12" s="28" t="s">
        <v>13</v>
      </c>
      <c r="C12" s="29" t="s">
        <v>14</v>
      </c>
      <c r="D12" s="30" t="s">
        <v>35</v>
      </c>
      <c r="E12" s="30" t="s">
        <v>932</v>
      </c>
      <c r="F12" s="31" t="s">
        <v>15</v>
      </c>
      <c r="G12" s="32" t="s">
        <v>32</v>
      </c>
      <c r="H12" s="32" t="s">
        <v>38</v>
      </c>
      <c r="I12" s="33">
        <v>45581</v>
      </c>
      <c r="J12" s="34">
        <v>422257.77</v>
      </c>
      <c r="K12" s="34">
        <v>88674.13</v>
      </c>
      <c r="L12" s="36">
        <v>510931.9</v>
      </c>
    </row>
    <row r="13" spans="1:12" s="6" customFormat="1" ht="139.5" customHeight="1" x14ac:dyDescent="0.2">
      <c r="A13" s="28" t="s">
        <v>39</v>
      </c>
      <c r="B13" s="28" t="s">
        <v>13</v>
      </c>
      <c r="C13" s="29" t="s">
        <v>40</v>
      </c>
      <c r="D13" s="30" t="s">
        <v>41</v>
      </c>
      <c r="E13" s="30" t="s">
        <v>914</v>
      </c>
      <c r="F13" s="31" t="s">
        <v>15</v>
      </c>
      <c r="G13" s="32" t="s">
        <v>32</v>
      </c>
      <c r="H13" s="32" t="s">
        <v>42</v>
      </c>
      <c r="I13" s="33">
        <v>45567</v>
      </c>
      <c r="J13" s="34">
        <v>16880</v>
      </c>
      <c r="K13" s="34">
        <v>3544.8</v>
      </c>
      <c r="L13" s="36">
        <v>20424.8</v>
      </c>
    </row>
    <row r="14" spans="1:12" s="6" customFormat="1" ht="132" customHeight="1" x14ac:dyDescent="0.2">
      <c r="A14" s="28" t="s">
        <v>43</v>
      </c>
      <c r="B14" s="28" t="s">
        <v>13</v>
      </c>
      <c r="C14" s="29" t="s">
        <v>40</v>
      </c>
      <c r="D14" s="30" t="s">
        <v>41</v>
      </c>
      <c r="E14" s="30" t="s">
        <v>915</v>
      </c>
      <c r="F14" s="31" t="s">
        <v>15</v>
      </c>
      <c r="G14" s="32" t="s">
        <v>32</v>
      </c>
      <c r="H14" s="32" t="s">
        <v>44</v>
      </c>
      <c r="I14" s="33">
        <v>45539</v>
      </c>
      <c r="J14" s="34">
        <v>19744.84</v>
      </c>
      <c r="K14" s="34">
        <v>4146.42</v>
      </c>
      <c r="L14" s="36">
        <v>23891.26</v>
      </c>
    </row>
    <row r="15" spans="1:12" s="6" customFormat="1" ht="132" customHeight="1" x14ac:dyDescent="0.2">
      <c r="A15" s="28" t="s">
        <v>45</v>
      </c>
      <c r="B15" s="28" t="s">
        <v>13</v>
      </c>
      <c r="C15" s="29" t="s">
        <v>40</v>
      </c>
      <c r="D15" s="30" t="s">
        <v>46</v>
      </c>
      <c r="E15" s="30" t="s">
        <v>46</v>
      </c>
      <c r="F15" s="31" t="s">
        <v>15</v>
      </c>
      <c r="G15" s="32" t="s">
        <v>32</v>
      </c>
      <c r="H15" s="32" t="s">
        <v>47</v>
      </c>
      <c r="I15" s="33">
        <v>45646</v>
      </c>
      <c r="J15" s="34">
        <v>12445</v>
      </c>
      <c r="K15" s="34">
        <v>2613.4499999999998</v>
      </c>
      <c r="L15" s="36">
        <v>15085.45</v>
      </c>
    </row>
    <row r="16" spans="1:12" s="6" customFormat="1" ht="65.25" customHeight="1" x14ac:dyDescent="0.2">
      <c r="A16" s="28" t="s">
        <v>48</v>
      </c>
      <c r="B16" s="28" t="s">
        <v>13</v>
      </c>
      <c r="C16" s="29" t="s">
        <v>40</v>
      </c>
      <c r="D16" s="30" t="s">
        <v>49</v>
      </c>
      <c r="E16" s="30" t="s">
        <v>49</v>
      </c>
      <c r="F16" s="31" t="s">
        <v>21</v>
      </c>
      <c r="G16" s="32" t="s">
        <v>50</v>
      </c>
      <c r="H16" s="32" t="s">
        <v>51</v>
      </c>
      <c r="I16" s="33">
        <v>45636</v>
      </c>
      <c r="J16" s="34">
        <v>27300</v>
      </c>
      <c r="K16" s="34">
        <v>5733</v>
      </c>
      <c r="L16" s="36">
        <v>33033</v>
      </c>
    </row>
    <row r="17" spans="1:12" s="6" customFormat="1" ht="65.25" customHeight="1" x14ac:dyDescent="0.2">
      <c r="A17" s="28" t="s">
        <v>52</v>
      </c>
      <c r="B17" s="28" t="s">
        <v>13</v>
      </c>
      <c r="C17" s="29" t="s">
        <v>53</v>
      </c>
      <c r="D17" s="30" t="s">
        <v>54</v>
      </c>
      <c r="E17" s="30" t="s">
        <v>54</v>
      </c>
      <c r="F17" s="31" t="s">
        <v>55</v>
      </c>
      <c r="G17" s="32" t="s">
        <v>56</v>
      </c>
      <c r="H17" s="32" t="s">
        <v>742</v>
      </c>
      <c r="I17" s="33">
        <v>45613</v>
      </c>
      <c r="J17" s="39">
        <v>23649</v>
      </c>
      <c r="K17" s="34">
        <v>4966.29</v>
      </c>
      <c r="L17" s="34">
        <v>28615.29</v>
      </c>
    </row>
    <row r="18" spans="1:12" s="6" customFormat="1" ht="65.25" customHeight="1" x14ac:dyDescent="0.2">
      <c r="A18" s="28" t="s">
        <v>61</v>
      </c>
      <c r="B18" s="28" t="s">
        <v>62</v>
      </c>
      <c r="C18" s="29" t="s">
        <v>63</v>
      </c>
      <c r="D18" s="40" t="s">
        <v>64</v>
      </c>
      <c r="E18" s="40" t="s">
        <v>64</v>
      </c>
      <c r="F18" s="31" t="s">
        <v>65</v>
      </c>
      <c r="G18" s="32" t="s">
        <v>66</v>
      </c>
      <c r="H18" s="41" t="s">
        <v>67</v>
      </c>
      <c r="I18" s="33">
        <v>45351</v>
      </c>
      <c r="J18" s="34">
        <v>5500</v>
      </c>
      <c r="K18" s="34">
        <v>1155</v>
      </c>
      <c r="L18" s="36">
        <v>6655</v>
      </c>
    </row>
    <row r="19" spans="1:12" s="6" customFormat="1" ht="65.25" customHeight="1" x14ac:dyDescent="0.2">
      <c r="A19" s="28" t="s">
        <v>68</v>
      </c>
      <c r="B19" s="28" t="s">
        <v>62</v>
      </c>
      <c r="C19" s="29" t="s">
        <v>63</v>
      </c>
      <c r="D19" s="40" t="s">
        <v>69</v>
      </c>
      <c r="E19" s="40" t="s">
        <v>69</v>
      </c>
      <c r="F19" s="31" t="s">
        <v>65</v>
      </c>
      <c r="G19" s="32" t="s">
        <v>70</v>
      </c>
      <c r="H19" s="32" t="s">
        <v>71</v>
      </c>
      <c r="I19" s="33">
        <v>45351</v>
      </c>
      <c r="J19" s="34">
        <v>13500</v>
      </c>
      <c r="K19" s="34">
        <v>2835</v>
      </c>
      <c r="L19" s="36">
        <v>16335</v>
      </c>
    </row>
    <row r="20" spans="1:12" s="6" customFormat="1" ht="65.25" customHeight="1" x14ac:dyDescent="0.2">
      <c r="A20" s="28" t="s">
        <v>72</v>
      </c>
      <c r="B20" s="28" t="s">
        <v>62</v>
      </c>
      <c r="C20" s="29" t="s">
        <v>63</v>
      </c>
      <c r="D20" s="40" t="s">
        <v>73</v>
      </c>
      <c r="E20" s="40" t="s">
        <v>73</v>
      </c>
      <c r="F20" s="31" t="s">
        <v>74</v>
      </c>
      <c r="G20" s="32" t="s">
        <v>74</v>
      </c>
      <c r="H20" s="32" t="s">
        <v>75</v>
      </c>
      <c r="I20" s="33">
        <v>45366</v>
      </c>
      <c r="J20" s="34">
        <v>35000</v>
      </c>
      <c r="K20" s="34">
        <v>0</v>
      </c>
      <c r="L20" s="36">
        <v>0</v>
      </c>
    </row>
    <row r="21" spans="1:12" s="6" customFormat="1" ht="80.25" customHeight="1" x14ac:dyDescent="0.2">
      <c r="A21" s="28" t="s">
        <v>76</v>
      </c>
      <c r="B21" s="28" t="s">
        <v>62</v>
      </c>
      <c r="C21" s="29" t="s">
        <v>63</v>
      </c>
      <c r="D21" s="40" t="s">
        <v>925</v>
      </c>
      <c r="E21" s="40" t="s">
        <v>77</v>
      </c>
      <c r="F21" s="31" t="s">
        <v>74</v>
      </c>
      <c r="G21" s="32" t="s">
        <v>74</v>
      </c>
      <c r="H21" s="42" t="s">
        <v>924</v>
      </c>
      <c r="I21" s="33">
        <v>45366</v>
      </c>
      <c r="J21" s="34">
        <v>16000</v>
      </c>
      <c r="K21" s="34">
        <v>0</v>
      </c>
      <c r="L21" s="36">
        <v>0</v>
      </c>
    </row>
    <row r="22" spans="1:12" s="6" customFormat="1" ht="80.25" customHeight="1" x14ac:dyDescent="0.2">
      <c r="A22" s="28" t="s">
        <v>78</v>
      </c>
      <c r="B22" s="28" t="s">
        <v>62</v>
      </c>
      <c r="C22" s="29" t="s">
        <v>63</v>
      </c>
      <c r="D22" s="40" t="s">
        <v>79</v>
      </c>
      <c r="E22" s="40" t="s">
        <v>79</v>
      </c>
      <c r="F22" s="31" t="s">
        <v>65</v>
      </c>
      <c r="G22" s="32" t="s">
        <v>65</v>
      </c>
      <c r="H22" s="32" t="s">
        <v>80</v>
      </c>
      <c r="I22" s="33">
        <v>45365</v>
      </c>
      <c r="J22" s="34">
        <v>23966.94</v>
      </c>
      <c r="K22" s="34">
        <v>5033.0600000000004</v>
      </c>
      <c r="L22" s="36">
        <v>29000</v>
      </c>
    </row>
    <row r="23" spans="1:12" s="6" customFormat="1" ht="65.25" customHeight="1" x14ac:dyDescent="0.2">
      <c r="A23" s="28" t="s">
        <v>81</v>
      </c>
      <c r="B23" s="28" t="s">
        <v>62</v>
      </c>
      <c r="C23" s="29" t="s">
        <v>63</v>
      </c>
      <c r="D23" s="40" t="s">
        <v>82</v>
      </c>
      <c r="E23" s="40" t="s">
        <v>82</v>
      </c>
      <c r="F23" s="31" t="s">
        <v>65</v>
      </c>
      <c r="G23" s="32" t="s">
        <v>70</v>
      </c>
      <c r="H23" s="32" t="s">
        <v>83</v>
      </c>
      <c r="I23" s="33">
        <v>45378</v>
      </c>
      <c r="J23" s="34">
        <v>12100</v>
      </c>
      <c r="K23" s="34">
        <v>0</v>
      </c>
      <c r="L23" s="36">
        <v>12100</v>
      </c>
    </row>
    <row r="24" spans="1:12" s="6" customFormat="1" ht="65.25" customHeight="1" x14ac:dyDescent="0.2">
      <c r="A24" s="28" t="s">
        <v>84</v>
      </c>
      <c r="B24" s="28" t="s">
        <v>62</v>
      </c>
      <c r="C24" s="29" t="s">
        <v>63</v>
      </c>
      <c r="D24" s="40" t="s">
        <v>85</v>
      </c>
      <c r="E24" s="40" t="s">
        <v>85</v>
      </c>
      <c r="F24" s="31" t="s">
        <v>65</v>
      </c>
      <c r="G24" s="32" t="s">
        <v>65</v>
      </c>
      <c r="H24" s="32" t="s">
        <v>86</v>
      </c>
      <c r="I24" s="33">
        <v>45384</v>
      </c>
      <c r="J24" s="34">
        <v>6000</v>
      </c>
      <c r="K24" s="34">
        <v>1260</v>
      </c>
      <c r="L24" s="36">
        <v>7260</v>
      </c>
    </row>
    <row r="25" spans="1:12" s="6" customFormat="1" ht="65.25" customHeight="1" x14ac:dyDescent="0.2">
      <c r="A25" s="28" t="s">
        <v>87</v>
      </c>
      <c r="B25" s="28" t="s">
        <v>62</v>
      </c>
      <c r="C25" s="29" t="s">
        <v>63</v>
      </c>
      <c r="D25" s="40" t="s">
        <v>88</v>
      </c>
      <c r="E25" s="40" t="s">
        <v>88</v>
      </c>
      <c r="F25" s="31" t="s">
        <v>74</v>
      </c>
      <c r="G25" s="32" t="s">
        <v>74</v>
      </c>
      <c r="H25" s="32" t="s">
        <v>89</v>
      </c>
      <c r="I25" s="33">
        <v>45386</v>
      </c>
      <c r="J25" s="34">
        <v>6370</v>
      </c>
      <c r="K25" s="34">
        <v>0</v>
      </c>
      <c r="L25" s="36">
        <v>6370</v>
      </c>
    </row>
    <row r="26" spans="1:12" s="6" customFormat="1" ht="65.25" customHeight="1" x14ac:dyDescent="0.2">
      <c r="A26" s="28" t="s">
        <v>90</v>
      </c>
      <c r="B26" s="28" t="s">
        <v>62</v>
      </c>
      <c r="C26" s="29" t="s">
        <v>63</v>
      </c>
      <c r="D26" s="40" t="s">
        <v>91</v>
      </c>
      <c r="E26" s="40" t="s">
        <v>91</v>
      </c>
      <c r="F26" s="31" t="s">
        <v>65</v>
      </c>
      <c r="G26" s="32" t="s">
        <v>70</v>
      </c>
      <c r="H26" s="32" t="s">
        <v>92</v>
      </c>
      <c r="I26" s="33">
        <v>45393</v>
      </c>
      <c r="J26" s="34">
        <v>6000</v>
      </c>
      <c r="K26" s="34">
        <v>1260</v>
      </c>
      <c r="L26" s="36">
        <v>7260</v>
      </c>
    </row>
    <row r="27" spans="1:12" s="6" customFormat="1" ht="65.25" customHeight="1" x14ac:dyDescent="0.2">
      <c r="A27" s="28" t="s">
        <v>93</v>
      </c>
      <c r="B27" s="28" t="s">
        <v>62</v>
      </c>
      <c r="C27" s="29" t="s">
        <v>63</v>
      </c>
      <c r="D27" s="40" t="s">
        <v>94</v>
      </c>
      <c r="E27" s="40" t="s">
        <v>94</v>
      </c>
      <c r="F27" s="31" t="s">
        <v>74</v>
      </c>
      <c r="G27" s="32" t="s">
        <v>74</v>
      </c>
      <c r="H27" s="32" t="s">
        <v>95</v>
      </c>
      <c r="I27" s="33">
        <v>45417</v>
      </c>
      <c r="J27" s="34">
        <v>6750</v>
      </c>
      <c r="K27" s="34">
        <v>0</v>
      </c>
      <c r="L27" s="36">
        <v>6750</v>
      </c>
    </row>
    <row r="28" spans="1:12" s="6" customFormat="1" ht="65.25" customHeight="1" x14ac:dyDescent="0.2">
      <c r="A28" s="28" t="s">
        <v>96</v>
      </c>
      <c r="B28" s="28" t="s">
        <v>62</v>
      </c>
      <c r="C28" s="29" t="s">
        <v>63</v>
      </c>
      <c r="D28" s="40" t="s">
        <v>97</v>
      </c>
      <c r="E28" s="40" t="s">
        <v>97</v>
      </c>
      <c r="F28" s="31" t="s">
        <v>74</v>
      </c>
      <c r="G28" s="32" t="s">
        <v>74</v>
      </c>
      <c r="H28" s="32" t="s">
        <v>98</v>
      </c>
      <c r="I28" s="33">
        <v>45403</v>
      </c>
      <c r="J28" s="34">
        <v>5530</v>
      </c>
      <c r="K28" s="34">
        <v>0</v>
      </c>
      <c r="L28" s="36">
        <v>5530</v>
      </c>
    </row>
    <row r="29" spans="1:12" s="6" customFormat="1" ht="50.45" customHeight="1" x14ac:dyDescent="0.2">
      <c r="A29" s="28" t="s">
        <v>99</v>
      </c>
      <c r="B29" s="28" t="s">
        <v>62</v>
      </c>
      <c r="C29" s="29" t="s">
        <v>63</v>
      </c>
      <c r="D29" s="40" t="s">
        <v>100</v>
      </c>
      <c r="E29" s="40" t="s">
        <v>100</v>
      </c>
      <c r="F29" s="31" t="s">
        <v>74</v>
      </c>
      <c r="G29" s="32" t="s">
        <v>74</v>
      </c>
      <c r="H29" s="32" t="s">
        <v>101</v>
      </c>
      <c r="I29" s="33">
        <v>45412</v>
      </c>
      <c r="J29" s="34">
        <v>7500</v>
      </c>
      <c r="K29" s="34">
        <v>1575</v>
      </c>
      <c r="L29" s="36">
        <v>9075</v>
      </c>
    </row>
    <row r="30" spans="1:12" s="6" customFormat="1" ht="50.45" customHeight="1" x14ac:dyDescent="0.2">
      <c r="A30" s="28" t="s">
        <v>102</v>
      </c>
      <c r="B30" s="28" t="s">
        <v>62</v>
      </c>
      <c r="C30" s="29" t="s">
        <v>63</v>
      </c>
      <c r="D30" s="40" t="s">
        <v>103</v>
      </c>
      <c r="E30" s="40" t="s">
        <v>103</v>
      </c>
      <c r="F30" s="31" t="s">
        <v>74</v>
      </c>
      <c r="G30" s="32" t="s">
        <v>74</v>
      </c>
      <c r="H30" s="32" t="s">
        <v>104</v>
      </c>
      <c r="I30" s="33">
        <v>45418</v>
      </c>
      <c r="J30" s="34">
        <v>10000</v>
      </c>
      <c r="K30" s="34">
        <v>2100</v>
      </c>
      <c r="L30" s="36">
        <v>12100</v>
      </c>
    </row>
    <row r="31" spans="1:12" s="6" customFormat="1" ht="50.45" customHeight="1" x14ac:dyDescent="0.2">
      <c r="A31" s="28" t="s">
        <v>105</v>
      </c>
      <c r="B31" s="28" t="s">
        <v>62</v>
      </c>
      <c r="C31" s="29" t="s">
        <v>63</v>
      </c>
      <c r="D31" s="40" t="s">
        <v>106</v>
      </c>
      <c r="E31" s="40" t="s">
        <v>106</v>
      </c>
      <c r="F31" s="31" t="s">
        <v>74</v>
      </c>
      <c r="G31" s="32" t="s">
        <v>74</v>
      </c>
      <c r="H31" s="32" t="s">
        <v>107</v>
      </c>
      <c r="I31" s="33">
        <v>45412</v>
      </c>
      <c r="J31" s="34">
        <v>1450</v>
      </c>
      <c r="K31" s="34">
        <v>304.5</v>
      </c>
      <c r="L31" s="36">
        <v>1754.5</v>
      </c>
    </row>
    <row r="32" spans="1:12" s="6" customFormat="1" ht="50.45" customHeight="1" x14ac:dyDescent="0.2">
      <c r="A32" s="28" t="s">
        <v>108</v>
      </c>
      <c r="B32" s="28" t="s">
        <v>62</v>
      </c>
      <c r="C32" s="29" t="s">
        <v>63</v>
      </c>
      <c r="D32" s="40" t="s">
        <v>109</v>
      </c>
      <c r="E32" s="40" t="s">
        <v>110</v>
      </c>
      <c r="F32" s="31" t="s">
        <v>74</v>
      </c>
      <c r="G32" s="32" t="s">
        <v>74</v>
      </c>
      <c r="H32" s="32" t="s">
        <v>104</v>
      </c>
      <c r="I32" s="33">
        <v>45417</v>
      </c>
      <c r="J32" s="34">
        <v>8500</v>
      </c>
      <c r="K32" s="34">
        <v>1785</v>
      </c>
      <c r="L32" s="36">
        <v>10285</v>
      </c>
    </row>
    <row r="33" spans="1:12" s="6" customFormat="1" ht="50.45" customHeight="1" x14ac:dyDescent="0.2">
      <c r="A33" s="28" t="s">
        <v>111</v>
      </c>
      <c r="B33" s="28" t="s">
        <v>62</v>
      </c>
      <c r="C33" s="29" t="s">
        <v>63</v>
      </c>
      <c r="D33" s="40" t="s">
        <v>112</v>
      </c>
      <c r="E33" s="40" t="s">
        <v>112</v>
      </c>
      <c r="F33" s="31" t="s">
        <v>74</v>
      </c>
      <c r="G33" s="32" t="s">
        <v>74</v>
      </c>
      <c r="H33" s="32" t="s">
        <v>113</v>
      </c>
      <c r="I33" s="33">
        <v>45417</v>
      </c>
      <c r="J33" s="34">
        <v>4500</v>
      </c>
      <c r="K33" s="34">
        <v>945</v>
      </c>
      <c r="L33" s="36">
        <v>5445</v>
      </c>
    </row>
    <row r="34" spans="1:12" s="6" customFormat="1" ht="50.45" customHeight="1" x14ac:dyDescent="0.2">
      <c r="A34" s="28" t="s">
        <v>114</v>
      </c>
      <c r="B34" s="28" t="s">
        <v>62</v>
      </c>
      <c r="C34" s="29" t="s">
        <v>63</v>
      </c>
      <c r="D34" s="40" t="s">
        <v>115</v>
      </c>
      <c r="E34" s="40" t="s">
        <v>115</v>
      </c>
      <c r="F34" s="31" t="s">
        <v>74</v>
      </c>
      <c r="G34" s="32" t="s">
        <v>74</v>
      </c>
      <c r="H34" s="32" t="s">
        <v>116</v>
      </c>
      <c r="I34" s="33">
        <v>45412</v>
      </c>
      <c r="J34" s="34">
        <v>6500</v>
      </c>
      <c r="K34" s="34">
        <v>1365</v>
      </c>
      <c r="L34" s="36">
        <v>7865</v>
      </c>
    </row>
    <row r="35" spans="1:12" s="6" customFormat="1" ht="50.45" customHeight="1" x14ac:dyDescent="0.2">
      <c r="A35" s="28" t="s">
        <v>117</v>
      </c>
      <c r="B35" s="28" t="s">
        <v>62</v>
      </c>
      <c r="C35" s="29" t="s">
        <v>63</v>
      </c>
      <c r="D35" s="40" t="s">
        <v>118</v>
      </c>
      <c r="E35" s="40" t="s">
        <v>118</v>
      </c>
      <c r="F35" s="31" t="s">
        <v>74</v>
      </c>
      <c r="G35" s="32" t="s">
        <v>74</v>
      </c>
      <c r="H35" s="32" t="s">
        <v>104</v>
      </c>
      <c r="I35" s="33">
        <v>45412</v>
      </c>
      <c r="J35" s="34">
        <v>12450</v>
      </c>
      <c r="K35" s="34">
        <v>2614.5</v>
      </c>
      <c r="L35" s="36">
        <v>15065.5</v>
      </c>
    </row>
    <row r="36" spans="1:12" s="6" customFormat="1" ht="50.45" customHeight="1" x14ac:dyDescent="0.2">
      <c r="A36" s="28" t="s">
        <v>119</v>
      </c>
      <c r="B36" s="28" t="s">
        <v>62</v>
      </c>
      <c r="C36" s="29" t="s">
        <v>63</v>
      </c>
      <c r="D36" s="40" t="s">
        <v>120</v>
      </c>
      <c r="E36" s="40" t="s">
        <v>120</v>
      </c>
      <c r="F36" s="31" t="s">
        <v>74</v>
      </c>
      <c r="G36" s="32" t="s">
        <v>74</v>
      </c>
      <c r="H36" s="32" t="s">
        <v>121</v>
      </c>
      <c r="I36" s="33">
        <v>45417</v>
      </c>
      <c r="J36" s="34">
        <v>8000</v>
      </c>
      <c r="K36" s="34">
        <v>1680</v>
      </c>
      <c r="L36" s="36">
        <v>9680</v>
      </c>
    </row>
    <row r="37" spans="1:12" s="6" customFormat="1" ht="50.45" customHeight="1" x14ac:dyDescent="0.2">
      <c r="A37" s="28" t="s">
        <v>122</v>
      </c>
      <c r="B37" s="28" t="s">
        <v>62</v>
      </c>
      <c r="C37" s="29" t="s">
        <v>63</v>
      </c>
      <c r="D37" s="40" t="s">
        <v>123</v>
      </c>
      <c r="E37" s="40" t="s">
        <v>123</v>
      </c>
      <c r="F37" s="31" t="s">
        <v>74</v>
      </c>
      <c r="G37" s="32" t="s">
        <v>74</v>
      </c>
      <c r="H37" s="32" t="s">
        <v>104</v>
      </c>
      <c r="I37" s="33">
        <v>45419</v>
      </c>
      <c r="J37" s="34">
        <v>6500</v>
      </c>
      <c r="K37" s="34">
        <v>1365</v>
      </c>
      <c r="L37" s="36">
        <v>7865</v>
      </c>
    </row>
    <row r="38" spans="1:12" s="6" customFormat="1" ht="50.45" customHeight="1" x14ac:dyDescent="0.2">
      <c r="A38" s="28" t="s">
        <v>124</v>
      </c>
      <c r="B38" s="28" t="s">
        <v>62</v>
      </c>
      <c r="C38" s="29" t="s">
        <v>63</v>
      </c>
      <c r="D38" s="40" t="s">
        <v>125</v>
      </c>
      <c r="E38" s="40" t="s">
        <v>125</v>
      </c>
      <c r="F38" s="31" t="s">
        <v>74</v>
      </c>
      <c r="G38" s="32" t="s">
        <v>74</v>
      </c>
      <c r="H38" s="32" t="s">
        <v>126</v>
      </c>
      <c r="I38" s="33">
        <v>45419</v>
      </c>
      <c r="J38" s="34">
        <v>5000</v>
      </c>
      <c r="K38" s="34">
        <v>1050</v>
      </c>
      <c r="L38" s="36">
        <v>6050</v>
      </c>
    </row>
    <row r="39" spans="1:12" s="6" customFormat="1" ht="50.45" customHeight="1" x14ac:dyDescent="0.2">
      <c r="A39" s="28" t="s">
        <v>127</v>
      </c>
      <c r="B39" s="28" t="s">
        <v>62</v>
      </c>
      <c r="C39" s="29" t="s">
        <v>63</v>
      </c>
      <c r="D39" s="40" t="s">
        <v>128</v>
      </c>
      <c r="E39" s="40" t="s">
        <v>128</v>
      </c>
      <c r="F39" s="31" t="s">
        <v>74</v>
      </c>
      <c r="G39" s="32" t="s">
        <v>74</v>
      </c>
      <c r="H39" s="32" t="s">
        <v>129</v>
      </c>
      <c r="I39" s="33">
        <v>45421</v>
      </c>
      <c r="J39" s="34">
        <v>9752.07</v>
      </c>
      <c r="K39" s="34">
        <v>2047.93</v>
      </c>
      <c r="L39" s="36">
        <v>11800</v>
      </c>
    </row>
    <row r="40" spans="1:12" s="6" customFormat="1" ht="50.45" customHeight="1" x14ac:dyDescent="0.2">
      <c r="A40" s="28" t="s">
        <v>130</v>
      </c>
      <c r="B40" s="28" t="s">
        <v>62</v>
      </c>
      <c r="C40" s="29" t="s">
        <v>63</v>
      </c>
      <c r="D40" s="40" t="s">
        <v>131</v>
      </c>
      <c r="E40" s="40" t="s">
        <v>131</v>
      </c>
      <c r="F40" s="31" t="s">
        <v>74</v>
      </c>
      <c r="G40" s="32" t="s">
        <v>74</v>
      </c>
      <c r="H40" s="32" t="s">
        <v>132</v>
      </c>
      <c r="I40" s="33">
        <v>45421</v>
      </c>
      <c r="J40" s="34">
        <v>3000</v>
      </c>
      <c r="K40" s="34">
        <v>630</v>
      </c>
      <c r="L40" s="36">
        <v>3630</v>
      </c>
    </row>
    <row r="41" spans="1:12" s="6" customFormat="1" ht="50.45" customHeight="1" x14ac:dyDescent="0.2">
      <c r="A41" s="28" t="s">
        <v>133</v>
      </c>
      <c r="B41" s="28" t="s">
        <v>62</v>
      </c>
      <c r="C41" s="29" t="s">
        <v>63</v>
      </c>
      <c r="D41" s="40" t="s">
        <v>134</v>
      </c>
      <c r="E41" s="40" t="s">
        <v>134</v>
      </c>
      <c r="F41" s="31" t="s">
        <v>74</v>
      </c>
      <c r="G41" s="32" t="s">
        <v>74</v>
      </c>
      <c r="H41" s="32" t="s">
        <v>929</v>
      </c>
      <c r="I41" s="33">
        <v>45418</v>
      </c>
      <c r="J41" s="34">
        <v>9650</v>
      </c>
      <c r="K41" s="34">
        <v>2026.5</v>
      </c>
      <c r="L41" s="36">
        <v>11676.5</v>
      </c>
    </row>
    <row r="42" spans="1:12" s="6" customFormat="1" ht="50.45" customHeight="1" x14ac:dyDescent="0.2">
      <c r="A42" s="28" t="s">
        <v>136</v>
      </c>
      <c r="B42" s="28" t="s">
        <v>62</v>
      </c>
      <c r="C42" s="29" t="s">
        <v>63</v>
      </c>
      <c r="D42" s="40" t="s">
        <v>137</v>
      </c>
      <c r="E42" s="40" t="s">
        <v>137</v>
      </c>
      <c r="F42" s="31" t="s">
        <v>74</v>
      </c>
      <c r="G42" s="32" t="s">
        <v>74</v>
      </c>
      <c r="H42" s="32" t="s">
        <v>929</v>
      </c>
      <c r="I42" s="33">
        <v>45418</v>
      </c>
      <c r="J42" s="34">
        <v>4500</v>
      </c>
      <c r="K42" s="34">
        <v>945</v>
      </c>
      <c r="L42" s="36">
        <v>5445</v>
      </c>
    </row>
    <row r="43" spans="1:12" s="6" customFormat="1" ht="50.45" customHeight="1" x14ac:dyDescent="0.2">
      <c r="A43" s="28" t="s">
        <v>138</v>
      </c>
      <c r="B43" s="28" t="s">
        <v>62</v>
      </c>
      <c r="C43" s="29" t="s">
        <v>63</v>
      </c>
      <c r="D43" s="40" t="s">
        <v>139</v>
      </c>
      <c r="E43" s="40" t="s">
        <v>139</v>
      </c>
      <c r="F43" s="31" t="s">
        <v>74</v>
      </c>
      <c r="G43" s="32" t="s">
        <v>74</v>
      </c>
      <c r="H43" s="32" t="s">
        <v>140</v>
      </c>
      <c r="I43" s="33">
        <v>45421</v>
      </c>
      <c r="J43" s="34">
        <v>6500</v>
      </c>
      <c r="K43" s="34">
        <v>0</v>
      </c>
      <c r="L43" s="36">
        <v>6500</v>
      </c>
    </row>
    <row r="44" spans="1:12" s="6" customFormat="1" ht="50.45" customHeight="1" x14ac:dyDescent="0.2">
      <c r="A44" s="28" t="s">
        <v>141</v>
      </c>
      <c r="B44" s="28" t="s">
        <v>62</v>
      </c>
      <c r="C44" s="29" t="s">
        <v>63</v>
      </c>
      <c r="D44" s="40" t="s">
        <v>142</v>
      </c>
      <c r="E44" s="40" t="s">
        <v>142</v>
      </c>
      <c r="F44" s="31" t="s">
        <v>74</v>
      </c>
      <c r="G44" s="32" t="s">
        <v>74</v>
      </c>
      <c r="H44" s="32" t="s">
        <v>143</v>
      </c>
      <c r="I44" s="33">
        <v>45421</v>
      </c>
      <c r="J44" s="34">
        <v>14000</v>
      </c>
      <c r="K44" s="34">
        <v>2940</v>
      </c>
      <c r="L44" s="36">
        <v>16940</v>
      </c>
    </row>
    <row r="45" spans="1:12" s="6" customFormat="1" ht="75.75" customHeight="1" x14ac:dyDescent="0.2">
      <c r="A45" s="28" t="s">
        <v>144</v>
      </c>
      <c r="B45" s="28" t="s">
        <v>62</v>
      </c>
      <c r="C45" s="29" t="s">
        <v>63</v>
      </c>
      <c r="D45" s="40" t="s">
        <v>145</v>
      </c>
      <c r="E45" s="40" t="s">
        <v>145</v>
      </c>
      <c r="F45" s="31" t="s">
        <v>74</v>
      </c>
      <c r="G45" s="32" t="s">
        <v>74</v>
      </c>
      <c r="H45" s="32" t="s">
        <v>135</v>
      </c>
      <c r="I45" s="33">
        <v>45420</v>
      </c>
      <c r="J45" s="34">
        <v>4400</v>
      </c>
      <c r="K45" s="34">
        <v>924</v>
      </c>
      <c r="L45" s="36">
        <v>5324</v>
      </c>
    </row>
    <row r="46" spans="1:12" s="6" customFormat="1" ht="75.75" customHeight="1" x14ac:dyDescent="0.2">
      <c r="A46" s="28" t="s">
        <v>146</v>
      </c>
      <c r="B46" s="28" t="s">
        <v>62</v>
      </c>
      <c r="C46" s="29" t="s">
        <v>63</v>
      </c>
      <c r="D46" s="40" t="s">
        <v>147</v>
      </c>
      <c r="E46" s="40" t="s">
        <v>147</v>
      </c>
      <c r="F46" s="31" t="s">
        <v>74</v>
      </c>
      <c r="G46" s="32" t="s">
        <v>74</v>
      </c>
      <c r="H46" s="32" t="s">
        <v>135</v>
      </c>
      <c r="I46" s="33">
        <v>45420</v>
      </c>
      <c r="J46" s="34">
        <v>5300</v>
      </c>
      <c r="K46" s="34">
        <v>1113</v>
      </c>
      <c r="L46" s="36">
        <v>6413</v>
      </c>
    </row>
    <row r="47" spans="1:12" s="6" customFormat="1" ht="75.75" customHeight="1" x14ac:dyDescent="0.2">
      <c r="A47" s="28" t="s">
        <v>148</v>
      </c>
      <c r="B47" s="28" t="s">
        <v>62</v>
      </c>
      <c r="C47" s="29" t="s">
        <v>63</v>
      </c>
      <c r="D47" s="40" t="s">
        <v>149</v>
      </c>
      <c r="E47" s="40" t="s">
        <v>149</v>
      </c>
      <c r="F47" s="31" t="s">
        <v>74</v>
      </c>
      <c r="G47" s="32" t="s">
        <v>74</v>
      </c>
      <c r="H47" s="32" t="s">
        <v>71</v>
      </c>
      <c r="I47" s="33">
        <v>45443</v>
      </c>
      <c r="J47" s="34">
        <v>10064.459999999999</v>
      </c>
      <c r="K47" s="34">
        <v>2113.5300000000002</v>
      </c>
      <c r="L47" s="36">
        <v>12178</v>
      </c>
    </row>
    <row r="48" spans="1:12" s="6" customFormat="1" ht="75.75" customHeight="1" x14ac:dyDescent="0.2">
      <c r="A48" s="28" t="s">
        <v>150</v>
      </c>
      <c r="B48" s="28" t="s">
        <v>62</v>
      </c>
      <c r="C48" s="29" t="s">
        <v>63</v>
      </c>
      <c r="D48" s="40" t="s">
        <v>151</v>
      </c>
      <c r="E48" s="40" t="s">
        <v>151</v>
      </c>
      <c r="F48" s="31" t="s">
        <v>65</v>
      </c>
      <c r="G48" s="32" t="s">
        <v>70</v>
      </c>
      <c r="H48" s="32" t="s">
        <v>923</v>
      </c>
      <c r="I48" s="33">
        <v>45610</v>
      </c>
      <c r="J48" s="34">
        <v>8000</v>
      </c>
      <c r="K48" s="34">
        <v>8000</v>
      </c>
      <c r="L48" s="36"/>
    </row>
    <row r="49" spans="1:12" s="6" customFormat="1" ht="75.75" customHeight="1" x14ac:dyDescent="0.2">
      <c r="A49" s="28" t="s">
        <v>152</v>
      </c>
      <c r="B49" s="28" t="s">
        <v>62</v>
      </c>
      <c r="C49" s="29" t="s">
        <v>63</v>
      </c>
      <c r="D49" s="40" t="s">
        <v>153</v>
      </c>
      <c r="E49" s="40" t="s">
        <v>153</v>
      </c>
      <c r="F49" s="31" t="s">
        <v>74</v>
      </c>
      <c r="G49" s="32" t="s">
        <v>74</v>
      </c>
      <c r="H49" s="32" t="s">
        <v>154</v>
      </c>
      <c r="I49" s="33">
        <v>45457</v>
      </c>
      <c r="J49" s="34">
        <v>8500</v>
      </c>
      <c r="K49" s="34">
        <v>1785</v>
      </c>
      <c r="L49" s="36">
        <v>10285</v>
      </c>
    </row>
    <row r="50" spans="1:12" s="6" customFormat="1" ht="99" customHeight="1" x14ac:dyDescent="0.2">
      <c r="A50" s="28" t="s">
        <v>857</v>
      </c>
      <c r="B50" s="28" t="s">
        <v>62</v>
      </c>
      <c r="C50" s="37" t="s">
        <v>63</v>
      </c>
      <c r="D50" s="40" t="s">
        <v>867</v>
      </c>
      <c r="E50" s="40" t="s">
        <v>867</v>
      </c>
      <c r="F50" s="32" t="s">
        <v>832</v>
      </c>
      <c r="G50" s="41" t="s">
        <v>868</v>
      </c>
      <c r="H50" s="32" t="s">
        <v>869</v>
      </c>
      <c r="I50" s="33">
        <v>45562</v>
      </c>
      <c r="J50" s="34">
        <v>8800</v>
      </c>
      <c r="K50" s="34">
        <v>0</v>
      </c>
      <c r="L50" s="36">
        <v>8800</v>
      </c>
    </row>
    <row r="51" spans="1:12" s="6" customFormat="1" ht="75.75" customHeight="1" x14ac:dyDescent="0.2">
      <c r="A51" s="28" t="s">
        <v>858</v>
      </c>
      <c r="B51" s="28" t="s">
        <v>62</v>
      </c>
      <c r="C51" s="37" t="s">
        <v>63</v>
      </c>
      <c r="D51" s="40" t="s">
        <v>866</v>
      </c>
      <c r="E51" s="40" t="s">
        <v>866</v>
      </c>
      <c r="F51" s="32" t="s">
        <v>65</v>
      </c>
      <c r="G51" s="32" t="s">
        <v>70</v>
      </c>
      <c r="H51" s="32" t="s">
        <v>92</v>
      </c>
      <c r="I51" s="33">
        <v>45582</v>
      </c>
      <c r="J51" s="34">
        <v>9000</v>
      </c>
      <c r="K51" s="34">
        <v>1890</v>
      </c>
      <c r="L51" s="36">
        <v>10890</v>
      </c>
    </row>
    <row r="52" spans="1:12" s="6" customFormat="1" ht="75" customHeight="1" x14ac:dyDescent="0.2">
      <c r="A52" s="28" t="s">
        <v>859</v>
      </c>
      <c r="B52" s="28" t="s">
        <v>62</v>
      </c>
      <c r="C52" s="37" t="s">
        <v>63</v>
      </c>
      <c r="D52" s="40" t="s">
        <v>870</v>
      </c>
      <c r="E52" s="40" t="s">
        <v>870</v>
      </c>
      <c r="F52" s="32" t="s">
        <v>65</v>
      </c>
      <c r="G52" s="32" t="s">
        <v>66</v>
      </c>
      <c r="H52" s="32" t="s">
        <v>871</v>
      </c>
      <c r="I52" s="33">
        <v>45562</v>
      </c>
      <c r="J52" s="34">
        <v>0</v>
      </c>
      <c r="K52" s="34">
        <v>0</v>
      </c>
      <c r="L52" s="36">
        <v>0</v>
      </c>
    </row>
    <row r="53" spans="1:12" s="6" customFormat="1" ht="75" customHeight="1" x14ac:dyDescent="0.2">
      <c r="A53" s="28" t="s">
        <v>859</v>
      </c>
      <c r="B53" s="28" t="s">
        <v>62</v>
      </c>
      <c r="C53" s="29" t="s">
        <v>63</v>
      </c>
      <c r="D53" s="40" t="s">
        <v>872</v>
      </c>
      <c r="E53" s="40" t="s">
        <v>872</v>
      </c>
      <c r="F53" s="31" t="s">
        <v>65</v>
      </c>
      <c r="G53" s="32" t="s">
        <v>66</v>
      </c>
      <c r="H53" s="32" t="s">
        <v>873</v>
      </c>
      <c r="I53" s="33">
        <v>45548</v>
      </c>
      <c r="J53" s="34">
        <v>0</v>
      </c>
      <c r="K53" s="34">
        <v>0</v>
      </c>
      <c r="L53" s="36">
        <v>0</v>
      </c>
    </row>
    <row r="54" spans="1:12" s="6" customFormat="1" ht="75" customHeight="1" x14ac:dyDescent="0.2">
      <c r="A54" s="28" t="s">
        <v>859</v>
      </c>
      <c r="B54" s="28" t="s">
        <v>62</v>
      </c>
      <c r="C54" s="29" t="s">
        <v>63</v>
      </c>
      <c r="D54" s="40" t="s">
        <v>874</v>
      </c>
      <c r="E54" s="40" t="s">
        <v>874</v>
      </c>
      <c r="F54" s="31" t="s">
        <v>65</v>
      </c>
      <c r="G54" s="32" t="s">
        <v>66</v>
      </c>
      <c r="H54" s="32" t="s">
        <v>875</v>
      </c>
      <c r="I54" s="33">
        <v>45545</v>
      </c>
      <c r="J54" s="34">
        <v>0</v>
      </c>
      <c r="K54" s="34">
        <v>0</v>
      </c>
      <c r="L54" s="36">
        <v>0</v>
      </c>
    </row>
    <row r="55" spans="1:12" s="6" customFormat="1" ht="75" customHeight="1" x14ac:dyDescent="0.2">
      <c r="A55" s="28" t="s">
        <v>859</v>
      </c>
      <c r="B55" s="28" t="s">
        <v>62</v>
      </c>
      <c r="C55" s="29" t="s">
        <v>63</v>
      </c>
      <c r="D55" s="40" t="s">
        <v>876</v>
      </c>
      <c r="E55" s="40" t="s">
        <v>876</v>
      </c>
      <c r="F55" s="31" t="s">
        <v>65</v>
      </c>
      <c r="G55" s="32" t="s">
        <v>66</v>
      </c>
      <c r="H55" s="32" t="s">
        <v>877</v>
      </c>
      <c r="I55" s="33">
        <v>45544</v>
      </c>
      <c r="J55" s="34">
        <v>0</v>
      </c>
      <c r="K55" s="34">
        <v>0</v>
      </c>
      <c r="L55" s="36">
        <v>0</v>
      </c>
    </row>
    <row r="56" spans="1:12" s="6" customFormat="1" ht="75" customHeight="1" x14ac:dyDescent="0.2">
      <c r="A56" s="28" t="s">
        <v>859</v>
      </c>
      <c r="B56" s="28" t="s">
        <v>62</v>
      </c>
      <c r="C56" s="29" t="s">
        <v>63</v>
      </c>
      <c r="D56" s="40" t="s">
        <v>878</v>
      </c>
      <c r="E56" s="40" t="s">
        <v>878</v>
      </c>
      <c r="F56" s="31" t="s">
        <v>65</v>
      </c>
      <c r="G56" s="32" t="s">
        <v>66</v>
      </c>
      <c r="H56" s="32" t="s">
        <v>879</v>
      </c>
      <c r="I56" s="33">
        <v>45554</v>
      </c>
      <c r="J56" s="34">
        <v>0</v>
      </c>
      <c r="K56" s="34">
        <v>0</v>
      </c>
      <c r="L56" s="36">
        <v>0</v>
      </c>
    </row>
    <row r="57" spans="1:12" s="6" customFormat="1" ht="75" customHeight="1" x14ac:dyDescent="0.2">
      <c r="A57" s="28" t="s">
        <v>859</v>
      </c>
      <c r="B57" s="28" t="s">
        <v>62</v>
      </c>
      <c r="C57" s="29" t="s">
        <v>63</v>
      </c>
      <c r="D57" s="40" t="s">
        <v>880</v>
      </c>
      <c r="E57" s="40" t="s">
        <v>880</v>
      </c>
      <c r="F57" s="31" t="s">
        <v>65</v>
      </c>
      <c r="G57" s="32" t="s">
        <v>66</v>
      </c>
      <c r="H57" s="32" t="s">
        <v>881</v>
      </c>
      <c r="I57" s="33" t="s">
        <v>882</v>
      </c>
      <c r="J57" s="34">
        <v>0</v>
      </c>
      <c r="K57" s="34">
        <v>0</v>
      </c>
      <c r="L57" s="36">
        <v>0</v>
      </c>
    </row>
    <row r="58" spans="1:12" s="6" customFormat="1" ht="75" customHeight="1" x14ac:dyDescent="0.2">
      <c r="A58" s="28" t="s">
        <v>859</v>
      </c>
      <c r="B58" s="28" t="s">
        <v>62</v>
      </c>
      <c r="C58" s="29" t="s">
        <v>63</v>
      </c>
      <c r="D58" s="40" t="s">
        <v>883</v>
      </c>
      <c r="E58" s="40" t="s">
        <v>883</v>
      </c>
      <c r="F58" s="31" t="s">
        <v>65</v>
      </c>
      <c r="G58" s="32" t="s">
        <v>66</v>
      </c>
      <c r="H58" s="32" t="s">
        <v>884</v>
      </c>
      <c r="I58" s="33">
        <v>45554</v>
      </c>
      <c r="J58" s="34">
        <v>0</v>
      </c>
      <c r="K58" s="34">
        <v>0</v>
      </c>
      <c r="L58" s="36">
        <v>0</v>
      </c>
    </row>
    <row r="59" spans="1:12" s="6" customFormat="1" ht="75" customHeight="1" x14ac:dyDescent="0.2">
      <c r="A59" s="28" t="s">
        <v>859</v>
      </c>
      <c r="B59" s="28" t="s">
        <v>62</v>
      </c>
      <c r="C59" s="29" t="s">
        <v>63</v>
      </c>
      <c r="D59" s="40" t="s">
        <v>885</v>
      </c>
      <c r="E59" s="40" t="s">
        <v>885</v>
      </c>
      <c r="F59" s="31" t="s">
        <v>65</v>
      </c>
      <c r="G59" s="32" t="s">
        <v>66</v>
      </c>
      <c r="H59" s="32" t="s">
        <v>886</v>
      </c>
      <c r="I59" s="33">
        <v>45588</v>
      </c>
      <c r="J59" s="34">
        <v>0</v>
      </c>
      <c r="K59" s="34">
        <v>0</v>
      </c>
      <c r="L59" s="36">
        <v>0</v>
      </c>
    </row>
    <row r="60" spans="1:12" s="6" customFormat="1" ht="75" customHeight="1" x14ac:dyDescent="0.2">
      <c r="A60" s="28" t="s">
        <v>150</v>
      </c>
      <c r="B60" s="28" t="s">
        <v>62</v>
      </c>
      <c r="C60" s="29" t="s">
        <v>63</v>
      </c>
      <c r="D60" s="40" t="s">
        <v>891</v>
      </c>
      <c r="E60" s="40" t="s">
        <v>891</v>
      </c>
      <c r="F60" s="31" t="s">
        <v>65</v>
      </c>
      <c r="G60" s="32" t="s">
        <v>70</v>
      </c>
      <c r="H60" s="32" t="s">
        <v>923</v>
      </c>
      <c r="I60" s="33">
        <v>45610</v>
      </c>
      <c r="J60" s="34">
        <v>8000</v>
      </c>
      <c r="K60" s="34">
        <v>0</v>
      </c>
      <c r="L60" s="36">
        <v>8000</v>
      </c>
    </row>
    <row r="61" spans="1:12" s="6" customFormat="1" ht="75" customHeight="1" x14ac:dyDescent="0.2">
      <c r="A61" s="28" t="s">
        <v>860</v>
      </c>
      <c r="B61" s="28" t="s">
        <v>62</v>
      </c>
      <c r="C61" s="29" t="s">
        <v>63</v>
      </c>
      <c r="D61" s="40" t="s">
        <v>892</v>
      </c>
      <c r="E61" s="40" t="s">
        <v>892</v>
      </c>
      <c r="F61" s="31" t="s">
        <v>65</v>
      </c>
      <c r="G61" s="32" t="s">
        <v>70</v>
      </c>
      <c r="H61" s="32" t="s">
        <v>893</v>
      </c>
      <c r="I61" s="33">
        <v>45618</v>
      </c>
      <c r="J61" s="34">
        <v>14500</v>
      </c>
      <c r="K61" s="34">
        <v>0</v>
      </c>
      <c r="L61" s="36">
        <v>14500</v>
      </c>
    </row>
    <row r="62" spans="1:12" s="6" customFormat="1" ht="75" customHeight="1" x14ac:dyDescent="0.2">
      <c r="A62" s="28" t="s">
        <v>861</v>
      </c>
      <c r="B62" s="28" t="s">
        <v>62</v>
      </c>
      <c r="C62" s="29" t="s">
        <v>63</v>
      </c>
      <c r="D62" s="40" t="s">
        <v>894</v>
      </c>
      <c r="E62" s="40" t="s">
        <v>894</v>
      </c>
      <c r="F62" s="31" t="s">
        <v>65</v>
      </c>
      <c r="G62" s="32" t="s">
        <v>206</v>
      </c>
      <c r="H62" s="32" t="s">
        <v>895</v>
      </c>
      <c r="I62" s="33">
        <v>45618</v>
      </c>
      <c r="J62" s="34">
        <v>5305.78</v>
      </c>
      <c r="K62" s="34">
        <v>694.22</v>
      </c>
      <c r="L62" s="36">
        <v>6000</v>
      </c>
    </row>
    <row r="63" spans="1:12" s="6" customFormat="1" ht="75" customHeight="1" x14ac:dyDescent="0.2">
      <c r="A63" s="28" t="s">
        <v>862</v>
      </c>
      <c r="B63" s="28" t="s">
        <v>62</v>
      </c>
      <c r="C63" s="29" t="s">
        <v>63</v>
      </c>
      <c r="D63" s="40" t="s">
        <v>896</v>
      </c>
      <c r="E63" s="40" t="s">
        <v>896</v>
      </c>
      <c r="F63" s="31" t="s">
        <v>74</v>
      </c>
      <c r="G63" s="32" t="s">
        <v>74</v>
      </c>
      <c r="H63" s="32" t="s">
        <v>897</v>
      </c>
      <c r="I63" s="33">
        <v>45561</v>
      </c>
      <c r="J63" s="34">
        <v>8000</v>
      </c>
      <c r="K63" s="34">
        <v>1680</v>
      </c>
      <c r="L63" s="36">
        <v>9680</v>
      </c>
    </row>
    <row r="64" spans="1:12" s="6" customFormat="1" ht="75" customHeight="1" x14ac:dyDescent="0.2">
      <c r="A64" s="28" t="s">
        <v>863</v>
      </c>
      <c r="B64" s="28" t="s">
        <v>62</v>
      </c>
      <c r="C64" s="29" t="s">
        <v>63</v>
      </c>
      <c r="D64" s="40" t="s">
        <v>898</v>
      </c>
      <c r="E64" s="40" t="s">
        <v>898</v>
      </c>
      <c r="F64" s="31" t="s">
        <v>74</v>
      </c>
      <c r="G64" s="32" t="s">
        <v>74</v>
      </c>
      <c r="H64" s="32" t="s">
        <v>899</v>
      </c>
      <c r="I64" s="33">
        <v>45560</v>
      </c>
      <c r="J64" s="34">
        <v>6000</v>
      </c>
      <c r="K64" s="34">
        <v>1260</v>
      </c>
      <c r="L64" s="36">
        <v>7260</v>
      </c>
    </row>
    <row r="65" spans="1:12" s="6" customFormat="1" ht="75" customHeight="1" x14ac:dyDescent="0.2">
      <c r="A65" s="28" t="s">
        <v>864</v>
      </c>
      <c r="B65" s="28" t="s">
        <v>62</v>
      </c>
      <c r="C65" s="29" t="s">
        <v>63</v>
      </c>
      <c r="D65" s="40" t="s">
        <v>900</v>
      </c>
      <c r="E65" s="40" t="s">
        <v>900</v>
      </c>
      <c r="F65" s="31" t="s">
        <v>832</v>
      </c>
      <c r="G65" s="32" t="s">
        <v>868</v>
      </c>
      <c r="H65" s="32" t="s">
        <v>903</v>
      </c>
      <c r="I65" s="33">
        <v>45567</v>
      </c>
      <c r="J65" s="34">
        <v>8800</v>
      </c>
      <c r="K65" s="34">
        <v>0</v>
      </c>
      <c r="L65" s="36">
        <v>8800</v>
      </c>
    </row>
    <row r="66" spans="1:12" s="6" customFormat="1" ht="75" customHeight="1" x14ac:dyDescent="0.2">
      <c r="A66" s="28" t="s">
        <v>865</v>
      </c>
      <c r="B66" s="28" t="s">
        <v>62</v>
      </c>
      <c r="C66" s="29" t="s">
        <v>63</v>
      </c>
      <c r="D66" s="40" t="s">
        <v>901</v>
      </c>
      <c r="E66" s="40" t="s">
        <v>901</v>
      </c>
      <c r="F66" s="31" t="s">
        <v>65</v>
      </c>
      <c r="G66" s="32" t="s">
        <v>66</v>
      </c>
      <c r="H66" s="32" t="s">
        <v>902</v>
      </c>
      <c r="I66" s="33">
        <v>45602</v>
      </c>
      <c r="J66" s="34">
        <v>6500</v>
      </c>
      <c r="K66" s="34">
        <v>1365</v>
      </c>
      <c r="L66" s="36">
        <v>7865</v>
      </c>
    </row>
    <row r="67" spans="1:12" s="6" customFormat="1" ht="75" customHeight="1" x14ac:dyDescent="0.2">
      <c r="A67" s="28" t="s">
        <v>887</v>
      </c>
      <c r="B67" s="28" t="s">
        <v>62</v>
      </c>
      <c r="C67" s="29" t="s">
        <v>63</v>
      </c>
      <c r="D67" s="40" t="s">
        <v>904</v>
      </c>
      <c r="E67" s="40" t="s">
        <v>904</v>
      </c>
      <c r="F67" s="31" t="s">
        <v>65</v>
      </c>
      <c r="G67" s="32" t="s">
        <v>66</v>
      </c>
      <c r="H67" s="32" t="s">
        <v>905</v>
      </c>
      <c r="I67" s="33">
        <v>45614</v>
      </c>
      <c r="J67" s="34">
        <v>5500</v>
      </c>
      <c r="K67" s="34">
        <v>1155</v>
      </c>
      <c r="L67" s="36">
        <v>6655</v>
      </c>
    </row>
    <row r="68" spans="1:12" s="6" customFormat="1" ht="75" customHeight="1" x14ac:dyDescent="0.2">
      <c r="A68" s="28" t="s">
        <v>155</v>
      </c>
      <c r="B68" s="28" t="s">
        <v>62</v>
      </c>
      <c r="C68" s="29" t="s">
        <v>63</v>
      </c>
      <c r="D68" s="28" t="s">
        <v>156</v>
      </c>
      <c r="E68" s="28" t="s">
        <v>157</v>
      </c>
      <c r="F68" s="31" t="s">
        <v>74</v>
      </c>
      <c r="G68" s="32" t="s">
        <v>74</v>
      </c>
      <c r="H68" s="32" t="s">
        <v>158</v>
      </c>
      <c r="I68" s="33">
        <v>45645</v>
      </c>
      <c r="J68" s="43">
        <v>5750</v>
      </c>
      <c r="K68" s="34">
        <v>1207.5</v>
      </c>
      <c r="L68" s="34">
        <v>6957.5</v>
      </c>
    </row>
    <row r="69" spans="1:12" s="6" customFormat="1" ht="75" customHeight="1" x14ac:dyDescent="0.2">
      <c r="A69" s="28" t="s">
        <v>159</v>
      </c>
      <c r="B69" s="28" t="s">
        <v>62</v>
      </c>
      <c r="C69" s="29" t="s">
        <v>63</v>
      </c>
      <c r="D69" s="40" t="s">
        <v>160</v>
      </c>
      <c r="E69" s="40" t="s">
        <v>160</v>
      </c>
      <c r="F69" s="31" t="s">
        <v>74</v>
      </c>
      <c r="G69" s="32" t="s">
        <v>74</v>
      </c>
      <c r="H69" s="32" t="s">
        <v>161</v>
      </c>
      <c r="I69" s="33">
        <v>45645</v>
      </c>
      <c r="J69" s="34">
        <v>7000</v>
      </c>
      <c r="K69" s="34">
        <v>1470</v>
      </c>
      <c r="L69" s="34">
        <v>8470</v>
      </c>
    </row>
    <row r="70" spans="1:12" s="6" customFormat="1" ht="75" customHeight="1" x14ac:dyDescent="0.2">
      <c r="A70" s="28" t="s">
        <v>888</v>
      </c>
      <c r="B70" s="28" t="s">
        <v>62</v>
      </c>
      <c r="C70" s="29" t="s">
        <v>63</v>
      </c>
      <c r="D70" s="40" t="s">
        <v>906</v>
      </c>
      <c r="E70" s="40" t="s">
        <v>906</v>
      </c>
      <c r="F70" s="31" t="s">
        <v>74</v>
      </c>
      <c r="G70" s="32" t="s">
        <v>74</v>
      </c>
      <c r="H70" s="32" t="s">
        <v>907</v>
      </c>
      <c r="I70" s="33">
        <v>45646</v>
      </c>
      <c r="J70" s="34">
        <v>4800</v>
      </c>
      <c r="K70" s="34">
        <v>1008</v>
      </c>
      <c r="L70" s="34">
        <v>5808</v>
      </c>
    </row>
    <row r="71" spans="1:12" s="6" customFormat="1" ht="75" customHeight="1" x14ac:dyDescent="0.2">
      <c r="A71" s="28" t="s">
        <v>889</v>
      </c>
      <c r="B71" s="28" t="s">
        <v>62</v>
      </c>
      <c r="C71" s="29" t="s">
        <v>63</v>
      </c>
      <c r="D71" s="40" t="s">
        <v>908</v>
      </c>
      <c r="E71" s="40" t="s">
        <v>908</v>
      </c>
      <c r="F71" s="31" t="s">
        <v>74</v>
      </c>
      <c r="G71" s="32" t="s">
        <v>74</v>
      </c>
      <c r="H71" s="32" t="s">
        <v>909</v>
      </c>
      <c r="I71" s="33">
        <v>45649</v>
      </c>
      <c r="J71" s="34">
        <v>8080</v>
      </c>
      <c r="K71" s="34">
        <v>1696.8</v>
      </c>
      <c r="L71" s="34">
        <v>9776.7999999999993</v>
      </c>
    </row>
    <row r="72" spans="1:12" s="6" customFormat="1" ht="75" customHeight="1" x14ac:dyDescent="0.2">
      <c r="A72" s="28" t="s">
        <v>890</v>
      </c>
      <c r="B72" s="28" t="s">
        <v>62</v>
      </c>
      <c r="C72" s="29" t="s">
        <v>63</v>
      </c>
      <c r="D72" s="40" t="s">
        <v>910</v>
      </c>
      <c r="E72" s="40" t="s">
        <v>910</v>
      </c>
      <c r="F72" s="31" t="s">
        <v>74</v>
      </c>
      <c r="G72" s="32" t="s">
        <v>74</v>
      </c>
      <c r="H72" s="32" t="s">
        <v>911</v>
      </c>
      <c r="I72" s="33">
        <v>45646</v>
      </c>
      <c r="J72" s="34">
        <v>2500</v>
      </c>
      <c r="K72" s="34">
        <v>525</v>
      </c>
      <c r="L72" s="34">
        <v>3025</v>
      </c>
    </row>
    <row r="73" spans="1:12" s="6" customFormat="1" ht="75" customHeight="1" x14ac:dyDescent="0.2">
      <c r="A73" s="28" t="s">
        <v>162</v>
      </c>
      <c r="B73" s="28" t="s">
        <v>62</v>
      </c>
      <c r="C73" s="29" t="s">
        <v>163</v>
      </c>
      <c r="D73" s="37" t="s">
        <v>164</v>
      </c>
      <c r="E73" s="37" t="s">
        <v>164</v>
      </c>
      <c r="F73" s="31" t="s">
        <v>165</v>
      </c>
      <c r="G73" s="32" t="s">
        <v>166</v>
      </c>
      <c r="H73" s="42" t="s">
        <v>167</v>
      </c>
      <c r="I73" s="33">
        <v>45404</v>
      </c>
      <c r="J73" s="34">
        <v>37603.4</v>
      </c>
      <c r="K73" s="34">
        <v>7896.71</v>
      </c>
      <c r="L73" s="36">
        <v>45500.11</v>
      </c>
    </row>
    <row r="74" spans="1:12" s="6" customFormat="1" ht="89.25" customHeight="1" x14ac:dyDescent="0.2">
      <c r="A74" s="28" t="s">
        <v>168</v>
      </c>
      <c r="B74" s="28" t="s">
        <v>62</v>
      </c>
      <c r="C74" s="29" t="s">
        <v>163</v>
      </c>
      <c r="D74" s="37" t="s">
        <v>169</v>
      </c>
      <c r="E74" s="37" t="s">
        <v>169</v>
      </c>
      <c r="F74" s="31" t="s">
        <v>57</v>
      </c>
      <c r="G74" s="32" t="s">
        <v>57</v>
      </c>
      <c r="H74" s="42" t="s">
        <v>170</v>
      </c>
      <c r="I74" s="33">
        <v>45371</v>
      </c>
      <c r="J74" s="34">
        <v>40000</v>
      </c>
      <c r="K74" s="34">
        <v>8400</v>
      </c>
      <c r="L74" s="36">
        <v>48400</v>
      </c>
    </row>
    <row r="75" spans="1:12" s="6" customFormat="1" ht="75" customHeight="1" x14ac:dyDescent="0.2">
      <c r="A75" s="28" t="s">
        <v>171</v>
      </c>
      <c r="B75" s="28" t="s">
        <v>62</v>
      </c>
      <c r="C75" s="29" t="s">
        <v>163</v>
      </c>
      <c r="D75" s="37" t="s">
        <v>172</v>
      </c>
      <c r="E75" s="37" t="s">
        <v>172</v>
      </c>
      <c r="F75" s="31" t="s">
        <v>58</v>
      </c>
      <c r="G75" s="32" t="s">
        <v>58</v>
      </c>
      <c r="H75" s="42" t="s">
        <v>173</v>
      </c>
      <c r="I75" s="33">
        <v>45421</v>
      </c>
      <c r="J75" s="44">
        <v>30500</v>
      </c>
      <c r="K75" s="34">
        <v>0</v>
      </c>
      <c r="L75" s="44">
        <v>30500</v>
      </c>
    </row>
    <row r="76" spans="1:12" s="6" customFormat="1" ht="68.25" customHeight="1" x14ac:dyDescent="0.2">
      <c r="A76" s="28" t="s">
        <v>174</v>
      </c>
      <c r="B76" s="28" t="s">
        <v>62</v>
      </c>
      <c r="C76" s="29" t="s">
        <v>163</v>
      </c>
      <c r="D76" s="40" t="s">
        <v>926</v>
      </c>
      <c r="E76" s="37" t="s">
        <v>175</v>
      </c>
      <c r="F76" s="31" t="s">
        <v>58</v>
      </c>
      <c r="G76" s="32" t="s">
        <v>58</v>
      </c>
      <c r="H76" s="42" t="s">
        <v>924</v>
      </c>
      <c r="I76" s="33">
        <v>45657</v>
      </c>
      <c r="J76" s="44">
        <v>16236</v>
      </c>
      <c r="K76" s="34">
        <v>0</v>
      </c>
      <c r="L76" s="44">
        <v>16236</v>
      </c>
    </row>
    <row r="77" spans="1:12" s="6" customFormat="1" ht="68.25" customHeight="1" x14ac:dyDescent="0.2">
      <c r="A77" s="28" t="s">
        <v>177</v>
      </c>
      <c r="B77" s="28" t="s">
        <v>62</v>
      </c>
      <c r="C77" s="29" t="s">
        <v>14</v>
      </c>
      <c r="D77" s="37" t="s">
        <v>933</v>
      </c>
      <c r="E77" s="37" t="s">
        <v>934</v>
      </c>
      <c r="F77" s="31" t="s">
        <v>15</v>
      </c>
      <c r="G77" s="32" t="s">
        <v>176</v>
      </c>
      <c r="H77" s="32" t="s">
        <v>178</v>
      </c>
      <c r="I77" s="33">
        <v>45399</v>
      </c>
      <c r="J77" s="34">
        <v>33585.71</v>
      </c>
      <c r="K77" s="34">
        <v>0</v>
      </c>
      <c r="L77" s="36">
        <v>33585.71</v>
      </c>
    </row>
    <row r="78" spans="1:12" s="6" customFormat="1" ht="68.25" customHeight="1" x14ac:dyDescent="0.2">
      <c r="A78" s="28" t="s">
        <v>179</v>
      </c>
      <c r="B78" s="28" t="s">
        <v>62</v>
      </c>
      <c r="C78" s="29" t="s">
        <v>14</v>
      </c>
      <c r="D78" s="37" t="s">
        <v>933</v>
      </c>
      <c r="E78" s="37" t="s">
        <v>935</v>
      </c>
      <c r="F78" s="31" t="s">
        <v>15</v>
      </c>
      <c r="G78" s="32" t="s">
        <v>176</v>
      </c>
      <c r="H78" s="32" t="s">
        <v>180</v>
      </c>
      <c r="I78" s="33">
        <v>45391</v>
      </c>
      <c r="J78" s="35">
        <v>74803</v>
      </c>
      <c r="K78" s="34">
        <v>0</v>
      </c>
      <c r="L78" s="35">
        <v>74803</v>
      </c>
    </row>
    <row r="79" spans="1:12" s="6" customFormat="1" ht="68.25" customHeight="1" x14ac:dyDescent="0.2">
      <c r="A79" s="28" t="s">
        <v>181</v>
      </c>
      <c r="B79" s="28" t="s">
        <v>62</v>
      </c>
      <c r="C79" s="29" t="s">
        <v>14</v>
      </c>
      <c r="D79" s="37" t="s">
        <v>933</v>
      </c>
      <c r="E79" s="37" t="s">
        <v>936</v>
      </c>
      <c r="F79" s="31" t="s">
        <v>15</v>
      </c>
      <c r="G79" s="32" t="s">
        <v>176</v>
      </c>
      <c r="H79" s="32" t="s">
        <v>182</v>
      </c>
      <c r="I79" s="33">
        <v>45387</v>
      </c>
      <c r="J79" s="35">
        <v>163312.04</v>
      </c>
      <c r="K79" s="34">
        <v>0</v>
      </c>
      <c r="L79" s="35">
        <v>163312.04</v>
      </c>
    </row>
    <row r="80" spans="1:12" s="6" customFormat="1" ht="68.25" customHeight="1" x14ac:dyDescent="0.2">
      <c r="A80" s="28" t="s">
        <v>183</v>
      </c>
      <c r="B80" s="28" t="s">
        <v>62</v>
      </c>
      <c r="C80" s="29" t="s">
        <v>14</v>
      </c>
      <c r="D80" s="37" t="s">
        <v>933</v>
      </c>
      <c r="E80" s="37" t="s">
        <v>937</v>
      </c>
      <c r="F80" s="31" t="s">
        <v>15</v>
      </c>
      <c r="G80" s="32" t="s">
        <v>176</v>
      </c>
      <c r="H80" s="32" t="s">
        <v>184</v>
      </c>
      <c r="I80" s="33">
        <v>45387</v>
      </c>
      <c r="J80" s="35">
        <v>214677.75</v>
      </c>
      <c r="K80" s="34">
        <v>0</v>
      </c>
      <c r="L80" s="35">
        <v>214677.75</v>
      </c>
    </row>
    <row r="81" spans="1:12" s="6" customFormat="1" ht="68.25" customHeight="1" x14ac:dyDescent="0.2">
      <c r="A81" s="28" t="s">
        <v>185</v>
      </c>
      <c r="B81" s="28" t="s">
        <v>62</v>
      </c>
      <c r="C81" s="29" t="s">
        <v>14</v>
      </c>
      <c r="D81" s="37" t="s">
        <v>933</v>
      </c>
      <c r="E81" s="37" t="s">
        <v>938</v>
      </c>
      <c r="F81" s="31" t="s">
        <v>15</v>
      </c>
      <c r="G81" s="32" t="s">
        <v>176</v>
      </c>
      <c r="H81" s="32" t="s">
        <v>186</v>
      </c>
      <c r="I81" s="33">
        <v>45391</v>
      </c>
      <c r="J81" s="35">
        <v>13488.33</v>
      </c>
      <c r="K81" s="34">
        <v>0</v>
      </c>
      <c r="L81" s="35">
        <v>13488.33</v>
      </c>
    </row>
    <row r="82" spans="1:12" s="6" customFormat="1" ht="68.25" customHeight="1" x14ac:dyDescent="0.2">
      <c r="A82" s="28" t="s">
        <v>187</v>
      </c>
      <c r="B82" s="28" t="s">
        <v>62</v>
      </c>
      <c r="C82" s="29" t="s">
        <v>163</v>
      </c>
      <c r="D82" s="37" t="s">
        <v>188</v>
      </c>
      <c r="E82" s="37" t="s">
        <v>188</v>
      </c>
      <c r="F82" s="31" t="s">
        <v>189</v>
      </c>
      <c r="G82" s="32" t="s">
        <v>190</v>
      </c>
      <c r="H82" s="32" t="s">
        <v>191</v>
      </c>
      <c r="I82" s="33">
        <v>45386</v>
      </c>
      <c r="J82" s="34">
        <v>4860</v>
      </c>
      <c r="K82" s="34">
        <v>1020.6</v>
      </c>
      <c r="L82" s="36">
        <v>5880.6</v>
      </c>
    </row>
    <row r="83" spans="1:12" s="6" customFormat="1" ht="68.25" customHeight="1" x14ac:dyDescent="0.2">
      <c r="A83" s="28" t="s">
        <v>192</v>
      </c>
      <c r="B83" s="28" t="s">
        <v>193</v>
      </c>
      <c r="C83" s="29" t="s">
        <v>194</v>
      </c>
      <c r="D83" s="40" t="s">
        <v>195</v>
      </c>
      <c r="E83" s="40" t="s">
        <v>195</v>
      </c>
      <c r="F83" s="31" t="s">
        <v>196</v>
      </c>
      <c r="G83" s="32" t="s">
        <v>197</v>
      </c>
      <c r="H83" s="32" t="s">
        <v>198</v>
      </c>
      <c r="I83" s="42">
        <v>45348</v>
      </c>
      <c r="J83" s="34">
        <v>7521</v>
      </c>
      <c r="K83" s="34">
        <v>1579.41</v>
      </c>
      <c r="L83" s="34">
        <v>9100.41</v>
      </c>
    </row>
    <row r="84" spans="1:12" s="6" customFormat="1" ht="68.25" customHeight="1" x14ac:dyDescent="0.2">
      <c r="A84" s="28" t="s">
        <v>199</v>
      </c>
      <c r="B84" s="28" t="s">
        <v>193</v>
      </c>
      <c r="C84" s="29" t="s">
        <v>194</v>
      </c>
      <c r="D84" s="40" t="s">
        <v>200</v>
      </c>
      <c r="E84" s="40" t="s">
        <v>200</v>
      </c>
      <c r="F84" s="31" t="s">
        <v>201</v>
      </c>
      <c r="G84" s="32" t="s">
        <v>202</v>
      </c>
      <c r="H84" s="41" t="s">
        <v>203</v>
      </c>
      <c r="I84" s="42">
        <v>45391</v>
      </c>
      <c r="J84" s="34">
        <v>6725.58</v>
      </c>
      <c r="K84" s="34">
        <v>2194.61</v>
      </c>
      <c r="L84" s="34">
        <v>8919.89</v>
      </c>
    </row>
    <row r="85" spans="1:12" s="6" customFormat="1" ht="68.25" customHeight="1" x14ac:dyDescent="0.2">
      <c r="A85" s="28" t="s">
        <v>204</v>
      </c>
      <c r="B85" s="28" t="s">
        <v>193</v>
      </c>
      <c r="C85" s="29" t="s">
        <v>194</v>
      </c>
      <c r="D85" s="40" t="s">
        <v>205</v>
      </c>
      <c r="E85" s="40" t="s">
        <v>205</v>
      </c>
      <c r="F85" s="31" t="s">
        <v>65</v>
      </c>
      <c r="G85" s="32" t="s">
        <v>206</v>
      </c>
      <c r="H85" s="32" t="s">
        <v>207</v>
      </c>
      <c r="I85" s="33">
        <v>45312</v>
      </c>
      <c r="J85" s="34">
        <v>7272.73</v>
      </c>
      <c r="K85" s="34">
        <v>727.27</v>
      </c>
      <c r="L85" s="36">
        <v>8000</v>
      </c>
    </row>
    <row r="86" spans="1:12" s="6" customFormat="1" ht="68.25" customHeight="1" x14ac:dyDescent="0.2">
      <c r="A86" s="28" t="s">
        <v>208</v>
      </c>
      <c r="B86" s="28" t="s">
        <v>193</v>
      </c>
      <c r="C86" s="29" t="s">
        <v>194</v>
      </c>
      <c r="D86" s="40" t="s">
        <v>209</v>
      </c>
      <c r="E86" s="40" t="s">
        <v>209</v>
      </c>
      <c r="F86" s="31" t="s">
        <v>65</v>
      </c>
      <c r="G86" s="32" t="s">
        <v>206</v>
      </c>
      <c r="H86" s="32" t="s">
        <v>210</v>
      </c>
      <c r="I86" s="33">
        <v>45330</v>
      </c>
      <c r="J86" s="34">
        <v>9980.14</v>
      </c>
      <c r="K86" s="34">
        <v>1516.87</v>
      </c>
      <c r="L86" s="36">
        <v>11497.01</v>
      </c>
    </row>
    <row r="87" spans="1:12" s="6" customFormat="1" ht="68.25" customHeight="1" x14ac:dyDescent="0.2">
      <c r="A87" s="28" t="s">
        <v>211</v>
      </c>
      <c r="B87" s="28" t="s">
        <v>193</v>
      </c>
      <c r="C87" s="29" t="s">
        <v>194</v>
      </c>
      <c r="D87" s="40" t="s">
        <v>212</v>
      </c>
      <c r="E87" s="40" t="s">
        <v>212</v>
      </c>
      <c r="F87" s="31" t="s">
        <v>165</v>
      </c>
      <c r="G87" s="32" t="s">
        <v>166</v>
      </c>
      <c r="H87" s="32" t="s">
        <v>213</v>
      </c>
      <c r="I87" s="33">
        <v>45351</v>
      </c>
      <c r="J87" s="34">
        <v>14921.64</v>
      </c>
      <c r="K87" s="34">
        <v>3133.54</v>
      </c>
      <c r="L87" s="36">
        <v>18055.18</v>
      </c>
    </row>
    <row r="88" spans="1:12" s="6" customFormat="1" ht="68.25" customHeight="1" x14ac:dyDescent="0.2">
      <c r="A88" s="28" t="s">
        <v>214</v>
      </c>
      <c r="B88" s="28" t="s">
        <v>193</v>
      </c>
      <c r="C88" s="29" t="s">
        <v>194</v>
      </c>
      <c r="D88" s="40" t="s">
        <v>215</v>
      </c>
      <c r="E88" s="40" t="s">
        <v>215</v>
      </c>
      <c r="F88" s="31" t="s">
        <v>165</v>
      </c>
      <c r="G88" s="32" t="s">
        <v>166</v>
      </c>
      <c r="H88" s="32" t="s">
        <v>213</v>
      </c>
      <c r="I88" s="33">
        <v>45361</v>
      </c>
      <c r="J88" s="34">
        <v>14921.64</v>
      </c>
      <c r="K88" s="34">
        <v>3133.54</v>
      </c>
      <c r="L88" s="36">
        <v>18055.18</v>
      </c>
    </row>
    <row r="89" spans="1:12" s="6" customFormat="1" ht="68.25" customHeight="1" x14ac:dyDescent="0.2">
      <c r="A89" s="28" t="s">
        <v>216</v>
      </c>
      <c r="B89" s="28" t="s">
        <v>193</v>
      </c>
      <c r="C89" s="29" t="s">
        <v>194</v>
      </c>
      <c r="D89" s="40" t="s">
        <v>217</v>
      </c>
      <c r="E89" s="40" t="s">
        <v>217</v>
      </c>
      <c r="F89" s="31" t="s">
        <v>165</v>
      </c>
      <c r="G89" s="32" t="s">
        <v>166</v>
      </c>
      <c r="H89" s="32" t="s">
        <v>213</v>
      </c>
      <c r="I89" s="33">
        <v>45351</v>
      </c>
      <c r="J89" s="34">
        <v>14921.64</v>
      </c>
      <c r="K89" s="34">
        <v>3133.54</v>
      </c>
      <c r="L89" s="36">
        <v>18055.18</v>
      </c>
    </row>
    <row r="90" spans="1:12" s="6" customFormat="1" ht="68.25" customHeight="1" x14ac:dyDescent="0.2">
      <c r="A90" s="28" t="s">
        <v>218</v>
      </c>
      <c r="B90" s="28" t="s">
        <v>193</v>
      </c>
      <c r="C90" s="29" t="s">
        <v>194</v>
      </c>
      <c r="D90" s="40" t="s">
        <v>219</v>
      </c>
      <c r="E90" s="40" t="s">
        <v>219</v>
      </c>
      <c r="F90" s="31" t="s">
        <v>165</v>
      </c>
      <c r="G90" s="32" t="s">
        <v>166</v>
      </c>
      <c r="H90" s="32" t="s">
        <v>213</v>
      </c>
      <c r="I90" s="33">
        <v>45351</v>
      </c>
      <c r="J90" s="34">
        <v>14921.64</v>
      </c>
      <c r="K90" s="34">
        <v>3133.54</v>
      </c>
      <c r="L90" s="36">
        <v>18055.18</v>
      </c>
    </row>
    <row r="91" spans="1:12" s="6" customFormat="1" ht="68.25" customHeight="1" x14ac:dyDescent="0.2">
      <c r="A91" s="28" t="s">
        <v>220</v>
      </c>
      <c r="B91" s="28" t="s">
        <v>193</v>
      </c>
      <c r="C91" s="29" t="s">
        <v>194</v>
      </c>
      <c r="D91" s="40" t="s">
        <v>221</v>
      </c>
      <c r="E91" s="40" t="s">
        <v>221</v>
      </c>
      <c r="F91" s="31" t="s">
        <v>165</v>
      </c>
      <c r="G91" s="32" t="s">
        <v>166</v>
      </c>
      <c r="H91" s="32" t="s">
        <v>213</v>
      </c>
      <c r="I91" s="33">
        <v>45351</v>
      </c>
      <c r="J91" s="34">
        <v>14921.64</v>
      </c>
      <c r="K91" s="34">
        <v>3133.54</v>
      </c>
      <c r="L91" s="36">
        <v>18055.18</v>
      </c>
    </row>
    <row r="92" spans="1:12" s="6" customFormat="1" ht="68.25" customHeight="1" x14ac:dyDescent="0.2">
      <c r="A92" s="28" t="s">
        <v>222</v>
      </c>
      <c r="B92" s="28" t="s">
        <v>193</v>
      </c>
      <c r="C92" s="29" t="s">
        <v>194</v>
      </c>
      <c r="D92" s="40" t="s">
        <v>223</v>
      </c>
      <c r="E92" s="40" t="s">
        <v>223</v>
      </c>
      <c r="F92" s="31" t="s">
        <v>165</v>
      </c>
      <c r="G92" s="32" t="s">
        <v>166</v>
      </c>
      <c r="H92" s="32" t="s">
        <v>213</v>
      </c>
      <c r="I92" s="33">
        <v>45351</v>
      </c>
      <c r="J92" s="34">
        <v>14921.64</v>
      </c>
      <c r="K92" s="34">
        <v>3133.54</v>
      </c>
      <c r="L92" s="36">
        <v>18055.18</v>
      </c>
    </row>
    <row r="93" spans="1:12" s="6" customFormat="1" ht="68.25" customHeight="1" x14ac:dyDescent="0.2">
      <c r="A93" s="28" t="s">
        <v>224</v>
      </c>
      <c r="B93" s="28" t="s">
        <v>193</v>
      </c>
      <c r="C93" s="29" t="s">
        <v>194</v>
      </c>
      <c r="D93" s="40" t="s">
        <v>225</v>
      </c>
      <c r="E93" s="40" t="s">
        <v>225</v>
      </c>
      <c r="F93" s="31" t="s">
        <v>165</v>
      </c>
      <c r="G93" s="32" t="s">
        <v>166</v>
      </c>
      <c r="H93" s="32" t="s">
        <v>213</v>
      </c>
      <c r="I93" s="33">
        <v>45351</v>
      </c>
      <c r="J93" s="34">
        <v>14921.64</v>
      </c>
      <c r="K93" s="34">
        <v>3133.54</v>
      </c>
      <c r="L93" s="36">
        <v>18055.18</v>
      </c>
    </row>
    <row r="94" spans="1:12" s="6" customFormat="1" ht="68.25" customHeight="1" x14ac:dyDescent="0.2">
      <c r="A94" s="28" t="s">
        <v>226</v>
      </c>
      <c r="B94" s="28" t="s">
        <v>193</v>
      </c>
      <c r="C94" s="29" t="s">
        <v>194</v>
      </c>
      <c r="D94" s="40" t="s">
        <v>227</v>
      </c>
      <c r="E94" s="40" t="s">
        <v>227</v>
      </c>
      <c r="F94" s="31" t="s">
        <v>165</v>
      </c>
      <c r="G94" s="32" t="s">
        <v>166</v>
      </c>
      <c r="H94" s="45" t="s">
        <v>228</v>
      </c>
      <c r="I94" s="33">
        <v>45361</v>
      </c>
      <c r="J94" s="34">
        <v>13000</v>
      </c>
      <c r="K94" s="34">
        <v>2730</v>
      </c>
      <c r="L94" s="36">
        <v>15730</v>
      </c>
    </row>
    <row r="95" spans="1:12" s="6" customFormat="1" ht="68.25" customHeight="1" x14ac:dyDescent="0.2">
      <c r="A95" s="28" t="s">
        <v>229</v>
      </c>
      <c r="B95" s="28" t="s">
        <v>193</v>
      </c>
      <c r="C95" s="29" t="s">
        <v>194</v>
      </c>
      <c r="D95" s="40" t="s">
        <v>230</v>
      </c>
      <c r="E95" s="40" t="s">
        <v>230</v>
      </c>
      <c r="F95" s="31" t="s">
        <v>165</v>
      </c>
      <c r="G95" s="32" t="s">
        <v>166</v>
      </c>
      <c r="H95" s="45" t="s">
        <v>228</v>
      </c>
      <c r="I95" s="33">
        <v>45361</v>
      </c>
      <c r="J95" s="34">
        <v>14900</v>
      </c>
      <c r="K95" s="34">
        <v>3129</v>
      </c>
      <c r="L95" s="36">
        <v>18029</v>
      </c>
    </row>
    <row r="96" spans="1:12" s="6" customFormat="1" ht="68.25" customHeight="1" x14ac:dyDescent="0.2">
      <c r="A96" s="28" t="s">
        <v>231</v>
      </c>
      <c r="B96" s="28" t="s">
        <v>193</v>
      </c>
      <c r="C96" s="29" t="s">
        <v>194</v>
      </c>
      <c r="D96" s="40" t="s">
        <v>232</v>
      </c>
      <c r="E96" s="40" t="s">
        <v>232</v>
      </c>
      <c r="F96" s="31" t="s">
        <v>165</v>
      </c>
      <c r="G96" s="32" t="s">
        <v>166</v>
      </c>
      <c r="H96" s="45" t="s">
        <v>228</v>
      </c>
      <c r="I96" s="33">
        <v>45361</v>
      </c>
      <c r="J96" s="34">
        <v>14900</v>
      </c>
      <c r="K96" s="34">
        <v>3129</v>
      </c>
      <c r="L96" s="36">
        <v>18029</v>
      </c>
    </row>
    <row r="97" spans="1:12" s="6" customFormat="1" ht="68.25" customHeight="1" x14ac:dyDescent="0.2">
      <c r="A97" s="28" t="s">
        <v>233</v>
      </c>
      <c r="B97" s="28" t="s">
        <v>193</v>
      </c>
      <c r="C97" s="29" t="s">
        <v>194</v>
      </c>
      <c r="D97" s="40" t="s">
        <v>234</v>
      </c>
      <c r="E97" s="40" t="s">
        <v>234</v>
      </c>
      <c r="F97" s="31" t="s">
        <v>165</v>
      </c>
      <c r="G97" s="32" t="s">
        <v>166</v>
      </c>
      <c r="H97" s="45" t="s">
        <v>228</v>
      </c>
      <c r="I97" s="33">
        <v>45365</v>
      </c>
      <c r="J97" s="34">
        <v>12000</v>
      </c>
      <c r="K97" s="34">
        <v>2520</v>
      </c>
      <c r="L97" s="36">
        <v>14520</v>
      </c>
    </row>
    <row r="98" spans="1:12" s="6" customFormat="1" ht="68.25" customHeight="1" x14ac:dyDescent="0.2">
      <c r="A98" s="28" t="s">
        <v>235</v>
      </c>
      <c r="B98" s="28" t="s">
        <v>193</v>
      </c>
      <c r="C98" s="29" t="s">
        <v>194</v>
      </c>
      <c r="D98" s="40" t="s">
        <v>236</v>
      </c>
      <c r="E98" s="40" t="s">
        <v>236</v>
      </c>
      <c r="F98" s="31" t="s">
        <v>165</v>
      </c>
      <c r="G98" s="32" t="s">
        <v>166</v>
      </c>
      <c r="H98" s="45" t="s">
        <v>228</v>
      </c>
      <c r="I98" s="33">
        <v>45361</v>
      </c>
      <c r="J98" s="34">
        <v>10000</v>
      </c>
      <c r="K98" s="34">
        <v>2100</v>
      </c>
      <c r="L98" s="36">
        <v>12100</v>
      </c>
    </row>
    <row r="99" spans="1:12" s="6" customFormat="1" ht="68.25" customHeight="1" x14ac:dyDescent="0.2">
      <c r="A99" s="28" t="s">
        <v>237</v>
      </c>
      <c r="B99" s="28" t="s">
        <v>193</v>
      </c>
      <c r="C99" s="29" t="s">
        <v>194</v>
      </c>
      <c r="D99" s="40" t="s">
        <v>238</v>
      </c>
      <c r="E99" s="40" t="s">
        <v>238</v>
      </c>
      <c r="F99" s="31" t="s">
        <v>165</v>
      </c>
      <c r="G99" s="32" t="s">
        <v>166</v>
      </c>
      <c r="H99" s="45" t="s">
        <v>228</v>
      </c>
      <c r="I99" s="33">
        <v>45365</v>
      </c>
      <c r="J99" s="34">
        <v>12000</v>
      </c>
      <c r="K99" s="34">
        <v>2520</v>
      </c>
      <c r="L99" s="36">
        <v>14520</v>
      </c>
    </row>
    <row r="100" spans="1:12" s="6" customFormat="1" ht="68.25" customHeight="1" x14ac:dyDescent="0.2">
      <c r="A100" s="28" t="s">
        <v>239</v>
      </c>
      <c r="B100" s="28" t="s">
        <v>193</v>
      </c>
      <c r="C100" s="29" t="s">
        <v>194</v>
      </c>
      <c r="D100" s="40" t="s">
        <v>240</v>
      </c>
      <c r="E100" s="40" t="s">
        <v>240</v>
      </c>
      <c r="F100" s="31" t="s">
        <v>165</v>
      </c>
      <c r="G100" s="32" t="s">
        <v>166</v>
      </c>
      <c r="H100" s="45" t="s">
        <v>228</v>
      </c>
      <c r="I100" s="33">
        <v>45361</v>
      </c>
      <c r="J100" s="34">
        <v>5800</v>
      </c>
      <c r="K100" s="34">
        <v>1218</v>
      </c>
      <c r="L100" s="36">
        <v>7018</v>
      </c>
    </row>
    <row r="101" spans="1:12" s="6" customFormat="1" ht="68.25" customHeight="1" x14ac:dyDescent="0.2">
      <c r="A101" s="28" t="s">
        <v>241</v>
      </c>
      <c r="B101" s="28" t="s">
        <v>193</v>
      </c>
      <c r="C101" s="29" t="s">
        <v>194</v>
      </c>
      <c r="D101" s="40" t="s">
        <v>242</v>
      </c>
      <c r="E101" s="40" t="s">
        <v>242</v>
      </c>
      <c r="F101" s="31" t="s">
        <v>65</v>
      </c>
      <c r="G101" s="32" t="s">
        <v>243</v>
      </c>
      <c r="H101" s="46" t="s">
        <v>244</v>
      </c>
      <c r="I101" s="33">
        <v>45347</v>
      </c>
      <c r="J101" s="34">
        <v>8150</v>
      </c>
      <c r="K101" s="34">
        <v>0</v>
      </c>
      <c r="L101" s="36">
        <v>8150</v>
      </c>
    </row>
    <row r="102" spans="1:12" s="6" customFormat="1" ht="68.25" customHeight="1" x14ac:dyDescent="0.2">
      <c r="A102" s="28" t="s">
        <v>245</v>
      </c>
      <c r="B102" s="28" t="s">
        <v>193</v>
      </c>
      <c r="C102" s="29" t="s">
        <v>194</v>
      </c>
      <c r="D102" s="40" t="s">
        <v>246</v>
      </c>
      <c r="E102" s="40" t="s">
        <v>246</v>
      </c>
      <c r="F102" s="31" t="s">
        <v>15</v>
      </c>
      <c r="G102" s="32" t="s">
        <v>247</v>
      </c>
      <c r="H102" s="46" t="s">
        <v>248</v>
      </c>
      <c r="I102" s="33">
        <v>45352</v>
      </c>
      <c r="J102" s="34">
        <v>4233.18</v>
      </c>
      <c r="K102" s="34">
        <v>888.97</v>
      </c>
      <c r="L102" s="36">
        <v>5122.1499999999996</v>
      </c>
    </row>
    <row r="103" spans="1:12" s="6" customFormat="1" ht="68.25" customHeight="1" x14ac:dyDescent="0.2">
      <c r="A103" s="28" t="s">
        <v>249</v>
      </c>
      <c r="B103" s="28" t="s">
        <v>193</v>
      </c>
      <c r="C103" s="29" t="s">
        <v>194</v>
      </c>
      <c r="D103" s="40" t="s">
        <v>250</v>
      </c>
      <c r="E103" s="40" t="s">
        <v>250</v>
      </c>
      <c r="F103" s="31" t="s">
        <v>15</v>
      </c>
      <c r="G103" s="32" t="s">
        <v>247</v>
      </c>
      <c r="H103" s="45" t="s">
        <v>294</v>
      </c>
      <c r="I103" s="33">
        <v>45351</v>
      </c>
      <c r="J103" s="34">
        <v>11813.88</v>
      </c>
      <c r="K103" s="34">
        <v>2480.91</v>
      </c>
      <c r="L103" s="36">
        <v>14294.79</v>
      </c>
    </row>
    <row r="104" spans="1:12" s="6" customFormat="1" ht="68.25" customHeight="1" x14ac:dyDescent="0.2">
      <c r="A104" s="28" t="s">
        <v>251</v>
      </c>
      <c r="B104" s="28" t="s">
        <v>193</v>
      </c>
      <c r="C104" s="29" t="s">
        <v>194</v>
      </c>
      <c r="D104" s="40" t="s">
        <v>252</v>
      </c>
      <c r="E104" s="40" t="s">
        <v>252</v>
      </c>
      <c r="F104" s="31" t="s">
        <v>15</v>
      </c>
      <c r="G104" s="32" t="s">
        <v>247</v>
      </c>
      <c r="H104" s="45" t="s">
        <v>253</v>
      </c>
      <c r="I104" s="33">
        <v>45351</v>
      </c>
      <c r="J104" s="34">
        <v>9654</v>
      </c>
      <c r="K104" s="34">
        <v>2027.34</v>
      </c>
      <c r="L104" s="36">
        <v>11681.34</v>
      </c>
    </row>
    <row r="105" spans="1:12" s="6" customFormat="1" ht="68.25" customHeight="1" x14ac:dyDescent="0.2">
      <c r="A105" s="28" t="s">
        <v>254</v>
      </c>
      <c r="B105" s="28" t="s">
        <v>193</v>
      </c>
      <c r="C105" s="29" t="s">
        <v>194</v>
      </c>
      <c r="D105" s="40" t="s">
        <v>252</v>
      </c>
      <c r="E105" s="40" t="s">
        <v>252</v>
      </c>
      <c r="F105" s="31" t="s">
        <v>15</v>
      </c>
      <c r="G105" s="32" t="s">
        <v>247</v>
      </c>
      <c r="H105" s="45" t="s">
        <v>255</v>
      </c>
      <c r="I105" s="33">
        <v>45357</v>
      </c>
      <c r="J105" s="34">
        <v>7314</v>
      </c>
      <c r="K105" s="34">
        <v>1535.94</v>
      </c>
      <c r="L105" s="36">
        <v>8849.94</v>
      </c>
    </row>
    <row r="106" spans="1:12" s="6" customFormat="1" ht="68.25" customHeight="1" x14ac:dyDescent="0.2">
      <c r="A106" s="28" t="s">
        <v>256</v>
      </c>
      <c r="B106" s="28" t="s">
        <v>193</v>
      </c>
      <c r="C106" s="29" t="s">
        <v>194</v>
      </c>
      <c r="D106" s="40" t="s">
        <v>252</v>
      </c>
      <c r="E106" s="40" t="s">
        <v>252</v>
      </c>
      <c r="F106" s="31" t="s">
        <v>15</v>
      </c>
      <c r="G106" s="32" t="s">
        <v>247</v>
      </c>
      <c r="H106" s="32" t="s">
        <v>257</v>
      </c>
      <c r="I106" s="33">
        <v>45351</v>
      </c>
      <c r="J106" s="34">
        <v>4075.74</v>
      </c>
      <c r="K106" s="34">
        <v>855.91</v>
      </c>
      <c r="L106" s="36">
        <v>4931.6499999999996</v>
      </c>
    </row>
    <row r="107" spans="1:12" s="6" customFormat="1" ht="68.25" customHeight="1" x14ac:dyDescent="0.2">
      <c r="A107" s="28" t="s">
        <v>258</v>
      </c>
      <c r="B107" s="28" t="s">
        <v>193</v>
      </c>
      <c r="C107" s="29" t="s">
        <v>194</v>
      </c>
      <c r="D107" s="40" t="s">
        <v>259</v>
      </c>
      <c r="E107" s="40" t="s">
        <v>259</v>
      </c>
      <c r="F107" s="31" t="s">
        <v>165</v>
      </c>
      <c r="G107" s="32" t="s">
        <v>166</v>
      </c>
      <c r="H107" s="42" t="s">
        <v>167</v>
      </c>
      <c r="I107" s="33">
        <v>45365</v>
      </c>
      <c r="J107" s="34">
        <v>10702.48</v>
      </c>
      <c r="K107" s="34">
        <v>2247.52</v>
      </c>
      <c r="L107" s="36">
        <v>12950</v>
      </c>
    </row>
    <row r="108" spans="1:12" s="6" customFormat="1" ht="68.25" customHeight="1" x14ac:dyDescent="0.2">
      <c r="A108" s="28" t="s">
        <v>260</v>
      </c>
      <c r="B108" s="28" t="s">
        <v>193</v>
      </c>
      <c r="C108" s="29" t="s">
        <v>194</v>
      </c>
      <c r="D108" s="40" t="s">
        <v>261</v>
      </c>
      <c r="E108" s="40" t="s">
        <v>261</v>
      </c>
      <c r="F108" s="31" t="s">
        <v>15</v>
      </c>
      <c r="G108" s="32" t="s">
        <v>262</v>
      </c>
      <c r="H108" s="45" t="s">
        <v>263</v>
      </c>
      <c r="I108" s="33">
        <v>45384</v>
      </c>
      <c r="J108" s="34">
        <v>14931.1</v>
      </c>
      <c r="K108" s="34">
        <v>3135.53</v>
      </c>
      <c r="L108" s="36">
        <v>18066.63</v>
      </c>
    </row>
    <row r="109" spans="1:12" s="6" customFormat="1" ht="68.25" customHeight="1" x14ac:dyDescent="0.2">
      <c r="A109" s="28" t="s">
        <v>264</v>
      </c>
      <c r="B109" s="28" t="s">
        <v>193</v>
      </c>
      <c r="C109" s="29" t="s">
        <v>194</v>
      </c>
      <c r="D109" s="40" t="s">
        <v>265</v>
      </c>
      <c r="E109" s="40" t="s">
        <v>265</v>
      </c>
      <c r="F109" s="31" t="s">
        <v>165</v>
      </c>
      <c r="G109" s="32" t="s">
        <v>166</v>
      </c>
      <c r="H109" s="42" t="s">
        <v>167</v>
      </c>
      <c r="I109" s="33">
        <v>45370</v>
      </c>
      <c r="J109" s="34">
        <v>11157</v>
      </c>
      <c r="K109" s="34">
        <v>2342.9699999999998</v>
      </c>
      <c r="L109" s="36">
        <v>13499.97</v>
      </c>
    </row>
    <row r="110" spans="1:12" s="6" customFormat="1" ht="68.25" customHeight="1" x14ac:dyDescent="0.2">
      <c r="A110" s="28" t="s">
        <v>266</v>
      </c>
      <c r="B110" s="28" t="s">
        <v>193</v>
      </c>
      <c r="C110" s="29" t="s">
        <v>194</v>
      </c>
      <c r="D110" s="40" t="s">
        <v>267</v>
      </c>
      <c r="E110" s="40" t="s">
        <v>267</v>
      </c>
      <c r="F110" s="31" t="s">
        <v>165</v>
      </c>
      <c r="G110" s="32" t="s">
        <v>166</v>
      </c>
      <c r="H110" s="42" t="s">
        <v>167</v>
      </c>
      <c r="I110" s="33">
        <v>45370</v>
      </c>
      <c r="J110" s="34">
        <v>9174.15</v>
      </c>
      <c r="K110" s="34">
        <v>1926.57</v>
      </c>
      <c r="L110" s="36">
        <v>11100.72</v>
      </c>
    </row>
    <row r="111" spans="1:12" s="6" customFormat="1" ht="68.25" customHeight="1" x14ac:dyDescent="0.2">
      <c r="A111" s="28" t="s">
        <v>268</v>
      </c>
      <c r="B111" s="28" t="s">
        <v>193</v>
      </c>
      <c r="C111" s="29" t="s">
        <v>194</v>
      </c>
      <c r="D111" s="40" t="s">
        <v>269</v>
      </c>
      <c r="E111" s="40" t="s">
        <v>269</v>
      </c>
      <c r="F111" s="31" t="s">
        <v>165</v>
      </c>
      <c r="G111" s="32" t="s">
        <v>166</v>
      </c>
      <c r="H111" s="46" t="s">
        <v>270</v>
      </c>
      <c r="I111" s="33">
        <v>45376</v>
      </c>
      <c r="J111" s="34">
        <v>14994</v>
      </c>
      <c r="K111" s="34">
        <v>3148.74</v>
      </c>
      <c r="L111" s="36">
        <v>18142.740000000002</v>
      </c>
    </row>
    <row r="112" spans="1:12" s="6" customFormat="1" ht="68.25" customHeight="1" x14ac:dyDescent="0.2">
      <c r="A112" s="28" t="s">
        <v>271</v>
      </c>
      <c r="B112" s="28" t="s">
        <v>193</v>
      </c>
      <c r="C112" s="29" t="s">
        <v>194</v>
      </c>
      <c r="D112" s="40" t="s">
        <v>269</v>
      </c>
      <c r="E112" s="40" t="s">
        <v>269</v>
      </c>
      <c r="F112" s="31" t="s">
        <v>165</v>
      </c>
      <c r="G112" s="32" t="s">
        <v>166</v>
      </c>
      <c r="H112" s="46" t="s">
        <v>270</v>
      </c>
      <c r="I112" s="33">
        <v>45376</v>
      </c>
      <c r="J112" s="34">
        <v>12988</v>
      </c>
      <c r="K112" s="34">
        <v>2727.48</v>
      </c>
      <c r="L112" s="36">
        <v>15715.48</v>
      </c>
    </row>
    <row r="113" spans="1:12" s="6" customFormat="1" ht="68.25" customHeight="1" x14ac:dyDescent="0.2">
      <c r="A113" s="28" t="s">
        <v>272</v>
      </c>
      <c r="B113" s="28" t="s">
        <v>193</v>
      </c>
      <c r="C113" s="29" t="s">
        <v>194</v>
      </c>
      <c r="D113" s="40" t="s">
        <v>273</v>
      </c>
      <c r="E113" s="40" t="s">
        <v>273</v>
      </c>
      <c r="F113" s="31" t="s">
        <v>165</v>
      </c>
      <c r="G113" s="32" t="s">
        <v>166</v>
      </c>
      <c r="H113" s="46" t="s">
        <v>270</v>
      </c>
      <c r="I113" s="33">
        <v>45376</v>
      </c>
      <c r="J113" s="34">
        <v>9316</v>
      </c>
      <c r="K113" s="34">
        <v>1956.36</v>
      </c>
      <c r="L113" s="36">
        <v>11272.36</v>
      </c>
    </row>
    <row r="114" spans="1:12" s="6" customFormat="1" ht="68.25" customHeight="1" x14ac:dyDescent="0.2">
      <c r="A114" s="28" t="s">
        <v>274</v>
      </c>
      <c r="B114" s="28" t="s">
        <v>193</v>
      </c>
      <c r="C114" s="29" t="s">
        <v>194</v>
      </c>
      <c r="D114" s="40" t="s">
        <v>275</v>
      </c>
      <c r="E114" s="40" t="s">
        <v>275</v>
      </c>
      <c r="F114" s="31" t="s">
        <v>165</v>
      </c>
      <c r="G114" s="32" t="s">
        <v>166</v>
      </c>
      <c r="H114" s="46" t="s">
        <v>270</v>
      </c>
      <c r="I114" s="33">
        <v>45376</v>
      </c>
      <c r="J114" s="34">
        <v>12988</v>
      </c>
      <c r="K114" s="34">
        <v>2727.48</v>
      </c>
      <c r="L114" s="36">
        <v>15715.48</v>
      </c>
    </row>
    <row r="115" spans="1:12" s="6" customFormat="1" ht="68.25" customHeight="1" x14ac:dyDescent="0.2">
      <c r="A115" s="28" t="s">
        <v>276</v>
      </c>
      <c r="B115" s="28" t="s">
        <v>193</v>
      </c>
      <c r="C115" s="29" t="s">
        <v>194</v>
      </c>
      <c r="D115" s="40" t="s">
        <v>277</v>
      </c>
      <c r="E115" s="40" t="s">
        <v>277</v>
      </c>
      <c r="F115" s="31" t="s">
        <v>165</v>
      </c>
      <c r="G115" s="32" t="s">
        <v>166</v>
      </c>
      <c r="H115" s="46" t="s">
        <v>270</v>
      </c>
      <c r="I115" s="33">
        <v>45376</v>
      </c>
      <c r="J115" s="34">
        <v>9588</v>
      </c>
      <c r="K115" s="34">
        <v>2013.48</v>
      </c>
      <c r="L115" s="36">
        <v>11601.48</v>
      </c>
    </row>
    <row r="116" spans="1:12" s="6" customFormat="1" ht="68.25" customHeight="1" x14ac:dyDescent="0.2">
      <c r="A116" s="28" t="s">
        <v>278</v>
      </c>
      <c r="B116" s="28" t="s">
        <v>193</v>
      </c>
      <c r="C116" s="29" t="s">
        <v>194</v>
      </c>
      <c r="D116" s="40" t="s">
        <v>279</v>
      </c>
      <c r="E116" s="40" t="s">
        <v>279</v>
      </c>
      <c r="F116" s="31" t="s">
        <v>165</v>
      </c>
      <c r="G116" s="32" t="s">
        <v>166</v>
      </c>
      <c r="H116" s="46" t="s">
        <v>270</v>
      </c>
      <c r="I116" s="33">
        <v>45376</v>
      </c>
      <c r="J116" s="34">
        <v>14994</v>
      </c>
      <c r="K116" s="34">
        <v>3148.74</v>
      </c>
      <c r="L116" s="36">
        <v>18172.740000000002</v>
      </c>
    </row>
    <row r="117" spans="1:12" s="6" customFormat="1" ht="69" customHeight="1" x14ac:dyDescent="0.2">
      <c r="A117" s="28" t="s">
        <v>280</v>
      </c>
      <c r="B117" s="28" t="s">
        <v>193</v>
      </c>
      <c r="C117" s="29" t="s">
        <v>194</v>
      </c>
      <c r="D117" s="40" t="s">
        <v>281</v>
      </c>
      <c r="E117" s="40" t="s">
        <v>281</v>
      </c>
      <c r="F117" s="31" t="s">
        <v>165</v>
      </c>
      <c r="G117" s="32" t="s">
        <v>166</v>
      </c>
      <c r="H117" s="46" t="s">
        <v>270</v>
      </c>
      <c r="I117" s="33">
        <v>45376</v>
      </c>
      <c r="J117" s="34">
        <v>9450</v>
      </c>
      <c r="K117" s="34">
        <v>1984.5</v>
      </c>
      <c r="L117" s="36">
        <v>11434.5</v>
      </c>
    </row>
    <row r="118" spans="1:12" s="6" customFormat="1" ht="69" customHeight="1" x14ac:dyDescent="0.2">
      <c r="A118" s="28" t="s">
        <v>282</v>
      </c>
      <c r="B118" s="28" t="s">
        <v>193</v>
      </c>
      <c r="C118" s="29" t="s">
        <v>194</v>
      </c>
      <c r="D118" s="40" t="s">
        <v>265</v>
      </c>
      <c r="E118" s="40" t="s">
        <v>265</v>
      </c>
      <c r="F118" s="31" t="s">
        <v>165</v>
      </c>
      <c r="G118" s="32" t="s">
        <v>166</v>
      </c>
      <c r="H118" s="42" t="s">
        <v>167</v>
      </c>
      <c r="I118" s="33">
        <v>45376</v>
      </c>
      <c r="J118" s="34">
        <v>7644.6</v>
      </c>
      <c r="K118" s="34">
        <v>1605.37</v>
      </c>
      <c r="L118" s="36">
        <v>9249.9699999999993</v>
      </c>
    </row>
    <row r="119" spans="1:12" s="6" customFormat="1" ht="69" customHeight="1" x14ac:dyDescent="0.2">
      <c r="A119" s="28" t="s">
        <v>283</v>
      </c>
      <c r="B119" s="28" t="s">
        <v>193</v>
      </c>
      <c r="C119" s="29" t="s">
        <v>194</v>
      </c>
      <c r="D119" s="40" t="s">
        <v>284</v>
      </c>
      <c r="E119" s="40" t="s">
        <v>284</v>
      </c>
      <c r="F119" s="31" t="s">
        <v>165</v>
      </c>
      <c r="G119" s="32" t="s">
        <v>166</v>
      </c>
      <c r="H119" s="46" t="s">
        <v>270</v>
      </c>
      <c r="I119" s="33">
        <v>45376</v>
      </c>
      <c r="J119" s="34">
        <v>14000</v>
      </c>
      <c r="K119" s="34">
        <v>2940</v>
      </c>
      <c r="L119" s="36">
        <v>16940</v>
      </c>
    </row>
    <row r="120" spans="1:12" s="6" customFormat="1" ht="69" customHeight="1" x14ac:dyDescent="0.2">
      <c r="A120" s="28" t="s">
        <v>285</v>
      </c>
      <c r="B120" s="28" t="s">
        <v>193</v>
      </c>
      <c r="C120" s="29" t="s">
        <v>194</v>
      </c>
      <c r="D120" s="40" t="s">
        <v>286</v>
      </c>
      <c r="E120" s="40" t="s">
        <v>286</v>
      </c>
      <c r="F120" s="31" t="s">
        <v>287</v>
      </c>
      <c r="G120" s="32" t="s">
        <v>288</v>
      </c>
      <c r="H120" s="45" t="s">
        <v>289</v>
      </c>
      <c r="I120" s="33">
        <v>45376</v>
      </c>
      <c r="J120" s="34">
        <v>5248</v>
      </c>
      <c r="K120" s="34">
        <v>0</v>
      </c>
      <c r="L120" s="36">
        <v>5248</v>
      </c>
    </row>
    <row r="121" spans="1:12" s="6" customFormat="1" ht="69" customHeight="1" x14ac:dyDescent="0.2">
      <c r="A121" s="28" t="s">
        <v>290</v>
      </c>
      <c r="B121" s="28" t="s">
        <v>193</v>
      </c>
      <c r="C121" s="29" t="s">
        <v>194</v>
      </c>
      <c r="D121" s="40" t="s">
        <v>291</v>
      </c>
      <c r="E121" s="40" t="s">
        <v>291</v>
      </c>
      <c r="F121" s="31" t="s">
        <v>165</v>
      </c>
      <c r="G121" s="32" t="s">
        <v>166</v>
      </c>
      <c r="H121" s="45" t="s">
        <v>292</v>
      </c>
      <c r="I121" s="33">
        <v>45378</v>
      </c>
      <c r="J121" s="34">
        <v>7438.02</v>
      </c>
      <c r="K121" s="34">
        <v>1561.98</v>
      </c>
      <c r="L121" s="36">
        <v>9000</v>
      </c>
    </row>
    <row r="122" spans="1:12" s="6" customFormat="1" ht="69" customHeight="1" x14ac:dyDescent="0.2">
      <c r="A122" s="28" t="s">
        <v>293</v>
      </c>
      <c r="B122" s="28" t="s">
        <v>193</v>
      </c>
      <c r="C122" s="29" t="s">
        <v>194</v>
      </c>
      <c r="D122" s="40" t="s">
        <v>246</v>
      </c>
      <c r="E122" s="40" t="s">
        <v>246</v>
      </c>
      <c r="F122" s="31" t="s">
        <v>15</v>
      </c>
      <c r="G122" s="32" t="s">
        <v>262</v>
      </c>
      <c r="H122" s="45" t="s">
        <v>294</v>
      </c>
      <c r="I122" s="33">
        <v>45393</v>
      </c>
      <c r="J122" s="34">
        <v>6805.44</v>
      </c>
      <c r="K122" s="34">
        <v>1429.14</v>
      </c>
      <c r="L122" s="36">
        <v>8234.58</v>
      </c>
    </row>
    <row r="123" spans="1:12" s="6" customFormat="1" ht="69" customHeight="1" x14ac:dyDescent="0.2">
      <c r="A123" s="28" t="s">
        <v>295</v>
      </c>
      <c r="B123" s="28" t="s">
        <v>193</v>
      </c>
      <c r="C123" s="29" t="s">
        <v>194</v>
      </c>
      <c r="D123" s="40" t="s">
        <v>296</v>
      </c>
      <c r="E123" s="40" t="s">
        <v>296</v>
      </c>
      <c r="F123" s="31" t="s">
        <v>297</v>
      </c>
      <c r="G123" s="32" t="s">
        <v>298</v>
      </c>
      <c r="H123" s="45" t="s">
        <v>299</v>
      </c>
      <c r="I123" s="33">
        <v>45401</v>
      </c>
      <c r="J123" s="34">
        <v>5371.9</v>
      </c>
      <c r="K123" s="34">
        <v>1128.0999999999999</v>
      </c>
      <c r="L123" s="36">
        <v>6500</v>
      </c>
    </row>
    <row r="124" spans="1:12" s="6" customFormat="1" ht="69" customHeight="1" x14ac:dyDescent="0.2">
      <c r="A124" s="28" t="s">
        <v>300</v>
      </c>
      <c r="B124" s="28" t="s">
        <v>193</v>
      </c>
      <c r="C124" s="29" t="s">
        <v>194</v>
      </c>
      <c r="D124" s="47" t="s">
        <v>301</v>
      </c>
      <c r="E124" s="47" t="s">
        <v>301</v>
      </c>
      <c r="F124" s="31" t="s">
        <v>65</v>
      </c>
      <c r="G124" s="32" t="s">
        <v>206</v>
      </c>
      <c r="H124" s="45" t="s">
        <v>302</v>
      </c>
      <c r="I124" s="33">
        <v>45403</v>
      </c>
      <c r="J124" s="34">
        <v>14850</v>
      </c>
      <c r="K124" s="34">
        <v>3118.5</v>
      </c>
      <c r="L124" s="36">
        <v>17968.5</v>
      </c>
    </row>
    <row r="125" spans="1:12" s="6" customFormat="1" ht="69" customHeight="1" x14ac:dyDescent="0.2">
      <c r="A125" s="28" t="s">
        <v>303</v>
      </c>
      <c r="B125" s="28" t="s">
        <v>193</v>
      </c>
      <c r="C125" s="29" t="s">
        <v>194</v>
      </c>
      <c r="D125" s="40" t="s">
        <v>304</v>
      </c>
      <c r="E125" s="40" t="s">
        <v>304</v>
      </c>
      <c r="F125" s="31" t="s">
        <v>15</v>
      </c>
      <c r="G125" s="32" t="s">
        <v>176</v>
      </c>
      <c r="H125" s="45" t="s">
        <v>305</v>
      </c>
      <c r="I125" s="33">
        <v>45421</v>
      </c>
      <c r="J125" s="34">
        <v>7374.53</v>
      </c>
      <c r="K125" s="34">
        <v>0</v>
      </c>
      <c r="L125" s="36">
        <v>7374.53</v>
      </c>
    </row>
    <row r="126" spans="1:12" s="6" customFormat="1" ht="69" customHeight="1" x14ac:dyDescent="0.2">
      <c r="A126" s="28" t="s">
        <v>306</v>
      </c>
      <c r="B126" s="28" t="s">
        <v>193</v>
      </c>
      <c r="C126" s="29" t="s">
        <v>194</v>
      </c>
      <c r="D126" s="40" t="s">
        <v>307</v>
      </c>
      <c r="E126" s="40" t="s">
        <v>307</v>
      </c>
      <c r="F126" s="31" t="s">
        <v>65</v>
      </c>
      <c r="G126" s="32" t="s">
        <v>65</v>
      </c>
      <c r="H126" s="45" t="s">
        <v>308</v>
      </c>
      <c r="I126" s="33">
        <v>45428</v>
      </c>
      <c r="J126" s="34">
        <v>8080</v>
      </c>
      <c r="K126" s="34">
        <v>1696.8</v>
      </c>
      <c r="L126" s="36">
        <v>9776.7999999999993</v>
      </c>
    </row>
    <row r="127" spans="1:12" s="6" customFormat="1" ht="69" customHeight="1" x14ac:dyDescent="0.2">
      <c r="A127" s="28" t="s">
        <v>309</v>
      </c>
      <c r="B127" s="28" t="s">
        <v>193</v>
      </c>
      <c r="C127" s="29" t="s">
        <v>194</v>
      </c>
      <c r="D127" s="40" t="s">
        <v>310</v>
      </c>
      <c r="E127" s="40" t="s">
        <v>310</v>
      </c>
      <c r="F127" s="31" t="s">
        <v>165</v>
      </c>
      <c r="G127" s="32" t="s">
        <v>166</v>
      </c>
      <c r="H127" s="45" t="s">
        <v>311</v>
      </c>
      <c r="I127" s="33">
        <v>45460</v>
      </c>
      <c r="J127" s="34">
        <v>8800</v>
      </c>
      <c r="K127" s="34">
        <v>1848</v>
      </c>
      <c r="L127" s="36">
        <v>10648</v>
      </c>
    </row>
    <row r="128" spans="1:12" s="6" customFormat="1" ht="69" customHeight="1" x14ac:dyDescent="0.2">
      <c r="A128" s="28" t="s">
        <v>312</v>
      </c>
      <c r="B128" s="28" t="s">
        <v>193</v>
      </c>
      <c r="C128" s="29" t="s">
        <v>194</v>
      </c>
      <c r="D128" s="40" t="s">
        <v>313</v>
      </c>
      <c r="E128" s="40" t="s">
        <v>313</v>
      </c>
      <c r="F128" s="31" t="s">
        <v>165</v>
      </c>
      <c r="G128" s="32" t="s">
        <v>166</v>
      </c>
      <c r="H128" s="45" t="s">
        <v>314</v>
      </c>
      <c r="I128" s="33">
        <v>45453</v>
      </c>
      <c r="J128" s="34">
        <v>14876</v>
      </c>
      <c r="K128" s="34">
        <v>3123.96</v>
      </c>
      <c r="L128" s="36">
        <v>17999.96</v>
      </c>
    </row>
    <row r="129" spans="1:12" s="6" customFormat="1" ht="93" customHeight="1" x14ac:dyDescent="0.2">
      <c r="A129" s="28" t="s">
        <v>315</v>
      </c>
      <c r="B129" s="28" t="s">
        <v>193</v>
      </c>
      <c r="C129" s="29" t="s">
        <v>194</v>
      </c>
      <c r="D129" s="40" t="s">
        <v>316</v>
      </c>
      <c r="E129" s="40" t="s">
        <v>316</v>
      </c>
      <c r="F129" s="31" t="s">
        <v>317</v>
      </c>
      <c r="G129" s="32" t="s">
        <v>318</v>
      </c>
      <c r="H129" s="45" t="s">
        <v>299</v>
      </c>
      <c r="I129" s="33">
        <v>45453</v>
      </c>
      <c r="J129" s="34">
        <v>14000</v>
      </c>
      <c r="K129" s="34">
        <v>2940</v>
      </c>
      <c r="L129" s="36">
        <v>16940</v>
      </c>
    </row>
    <row r="130" spans="1:12" s="6" customFormat="1" ht="93" customHeight="1" x14ac:dyDescent="0.2">
      <c r="A130" s="28" t="s">
        <v>759</v>
      </c>
      <c r="B130" s="28" t="s">
        <v>193</v>
      </c>
      <c r="C130" s="29" t="s">
        <v>194</v>
      </c>
      <c r="D130" s="40" t="s">
        <v>760</v>
      </c>
      <c r="E130" s="40" t="s">
        <v>760</v>
      </c>
      <c r="F130" s="31" t="s">
        <v>761</v>
      </c>
      <c r="G130" s="32" t="s">
        <v>288</v>
      </c>
      <c r="H130" s="45" t="s">
        <v>762</v>
      </c>
      <c r="I130" s="33">
        <v>45503</v>
      </c>
      <c r="J130" s="34">
        <v>14150</v>
      </c>
      <c r="K130" s="34">
        <v>0</v>
      </c>
      <c r="L130" s="36">
        <v>14150</v>
      </c>
    </row>
    <row r="131" spans="1:12" s="6" customFormat="1" ht="93" customHeight="1" x14ac:dyDescent="0.2">
      <c r="A131" s="28" t="s">
        <v>319</v>
      </c>
      <c r="B131" s="28" t="s">
        <v>193</v>
      </c>
      <c r="C131" s="29" t="s">
        <v>194</v>
      </c>
      <c r="D131" s="40" t="s">
        <v>320</v>
      </c>
      <c r="E131" s="40" t="s">
        <v>320</v>
      </c>
      <c r="F131" s="31" t="s">
        <v>65</v>
      </c>
      <c r="G131" s="32" t="s">
        <v>65</v>
      </c>
      <c r="H131" s="45" t="s">
        <v>321</v>
      </c>
      <c r="I131" s="33">
        <v>45460</v>
      </c>
      <c r="J131" s="34">
        <v>4500</v>
      </c>
      <c r="K131" s="34">
        <v>945</v>
      </c>
      <c r="L131" s="36">
        <v>5445</v>
      </c>
    </row>
    <row r="132" spans="1:12" s="6" customFormat="1" ht="93" customHeight="1" x14ac:dyDescent="0.2">
      <c r="A132" s="28" t="s">
        <v>322</v>
      </c>
      <c r="B132" s="28" t="s">
        <v>193</v>
      </c>
      <c r="C132" s="29" t="s">
        <v>194</v>
      </c>
      <c r="D132" s="40" t="s">
        <v>323</v>
      </c>
      <c r="E132" s="40" t="s">
        <v>323</v>
      </c>
      <c r="F132" s="31" t="s">
        <v>165</v>
      </c>
      <c r="G132" s="32" t="s">
        <v>166</v>
      </c>
      <c r="H132" s="45" t="s">
        <v>324</v>
      </c>
      <c r="I132" s="33">
        <v>45470</v>
      </c>
      <c r="J132" s="34">
        <v>12696.69</v>
      </c>
      <c r="K132" s="34">
        <v>2603.31</v>
      </c>
      <c r="L132" s="36">
        <v>15000</v>
      </c>
    </row>
    <row r="133" spans="1:12" s="6" customFormat="1" ht="93" customHeight="1" x14ac:dyDescent="0.2">
      <c r="A133" s="28" t="s">
        <v>325</v>
      </c>
      <c r="B133" s="28" t="s">
        <v>193</v>
      </c>
      <c r="C133" s="29" t="s">
        <v>194</v>
      </c>
      <c r="D133" s="40" t="s">
        <v>763</v>
      </c>
      <c r="E133" s="40" t="s">
        <v>763</v>
      </c>
      <c r="F133" s="31" t="s">
        <v>165</v>
      </c>
      <c r="G133" s="32" t="s">
        <v>166</v>
      </c>
      <c r="H133" s="45" t="s">
        <v>764</v>
      </c>
      <c r="I133" s="33">
        <v>45503</v>
      </c>
      <c r="J133" s="34">
        <v>6508</v>
      </c>
      <c r="K133" s="34">
        <v>1366.68</v>
      </c>
      <c r="L133" s="36">
        <v>7874.68</v>
      </c>
    </row>
    <row r="134" spans="1:12" s="6" customFormat="1" ht="93" customHeight="1" x14ac:dyDescent="0.2">
      <c r="A134" s="28" t="s">
        <v>765</v>
      </c>
      <c r="B134" s="28" t="s">
        <v>193</v>
      </c>
      <c r="C134" s="29" t="s">
        <v>194</v>
      </c>
      <c r="D134" s="40" t="s">
        <v>768</v>
      </c>
      <c r="E134" s="40" t="s">
        <v>768</v>
      </c>
      <c r="F134" s="48" t="s">
        <v>769</v>
      </c>
      <c r="G134" s="32" t="s">
        <v>769</v>
      </c>
      <c r="H134" s="45" t="s">
        <v>770</v>
      </c>
      <c r="I134" s="33">
        <v>45534</v>
      </c>
      <c r="J134" s="34">
        <v>10659.85</v>
      </c>
      <c r="K134" s="34">
        <v>2238.5700000000002</v>
      </c>
      <c r="L134" s="36">
        <v>12898.42</v>
      </c>
    </row>
    <row r="135" spans="1:12" s="6" customFormat="1" ht="93" customHeight="1" x14ac:dyDescent="0.2">
      <c r="A135" s="28" t="s">
        <v>766</v>
      </c>
      <c r="B135" s="28" t="s">
        <v>193</v>
      </c>
      <c r="C135" s="29" t="s">
        <v>194</v>
      </c>
      <c r="D135" s="40" t="s">
        <v>771</v>
      </c>
      <c r="E135" s="40" t="s">
        <v>771</v>
      </c>
      <c r="F135" s="31" t="s">
        <v>357</v>
      </c>
      <c r="G135" s="32" t="s">
        <v>357</v>
      </c>
      <c r="H135" s="45" t="s">
        <v>772</v>
      </c>
      <c r="I135" s="33">
        <v>45514</v>
      </c>
      <c r="J135" s="34">
        <v>12715</v>
      </c>
      <c r="K135" s="34">
        <v>2670.15</v>
      </c>
      <c r="L135" s="36">
        <v>15385.15</v>
      </c>
    </row>
    <row r="136" spans="1:12" s="6" customFormat="1" ht="93" customHeight="1" x14ac:dyDescent="0.2">
      <c r="A136" s="28" t="s">
        <v>767</v>
      </c>
      <c r="B136" s="28" t="s">
        <v>193</v>
      </c>
      <c r="C136" s="29" t="s">
        <v>194</v>
      </c>
      <c r="D136" s="40" t="s">
        <v>780</v>
      </c>
      <c r="E136" s="40" t="s">
        <v>780</v>
      </c>
      <c r="F136" s="31" t="s">
        <v>781</v>
      </c>
      <c r="G136" s="32" t="s">
        <v>496</v>
      </c>
      <c r="H136" s="45" t="s">
        <v>351</v>
      </c>
      <c r="I136" s="33">
        <v>45623</v>
      </c>
      <c r="J136" s="34">
        <v>6967</v>
      </c>
      <c r="K136" s="34">
        <v>1463.07</v>
      </c>
      <c r="L136" s="36">
        <v>8430.07</v>
      </c>
    </row>
    <row r="137" spans="1:12" s="6" customFormat="1" ht="93" customHeight="1" x14ac:dyDescent="0.2">
      <c r="A137" s="28" t="s">
        <v>326</v>
      </c>
      <c r="B137" s="28" t="s">
        <v>193</v>
      </c>
      <c r="C137" s="29" t="s">
        <v>194</v>
      </c>
      <c r="D137" s="37" t="s">
        <v>327</v>
      </c>
      <c r="E137" s="37" t="s">
        <v>328</v>
      </c>
      <c r="F137" s="31" t="s">
        <v>329</v>
      </c>
      <c r="G137" s="32" t="s">
        <v>330</v>
      </c>
      <c r="H137" s="45" t="s">
        <v>331</v>
      </c>
      <c r="I137" s="33">
        <v>45650</v>
      </c>
      <c r="J137" s="34">
        <v>14860</v>
      </c>
      <c r="K137" s="34">
        <v>3120.6</v>
      </c>
      <c r="L137" s="36">
        <v>17980.599999999999</v>
      </c>
    </row>
    <row r="138" spans="1:12" s="6" customFormat="1" ht="93" customHeight="1" x14ac:dyDescent="0.2">
      <c r="A138" s="28" t="s">
        <v>782</v>
      </c>
      <c r="B138" s="28" t="s">
        <v>193</v>
      </c>
      <c r="C138" s="29" t="s">
        <v>194</v>
      </c>
      <c r="D138" s="37" t="s">
        <v>783</v>
      </c>
      <c r="E138" s="37" t="s">
        <v>783</v>
      </c>
      <c r="F138" s="31" t="s">
        <v>15</v>
      </c>
      <c r="G138" s="32" t="s">
        <v>334</v>
      </c>
      <c r="H138" s="45" t="s">
        <v>784</v>
      </c>
      <c r="I138" s="33">
        <v>45567</v>
      </c>
      <c r="J138" s="34">
        <v>14950</v>
      </c>
      <c r="K138" s="34">
        <v>3139.5</v>
      </c>
      <c r="L138" s="36">
        <v>18089.5</v>
      </c>
    </row>
    <row r="139" spans="1:12" s="6" customFormat="1" ht="112.5" customHeight="1" x14ac:dyDescent="0.2">
      <c r="A139" s="28" t="s">
        <v>785</v>
      </c>
      <c r="B139" s="28" t="s">
        <v>193</v>
      </c>
      <c r="C139" s="29" t="s">
        <v>194</v>
      </c>
      <c r="D139" s="37" t="s">
        <v>786</v>
      </c>
      <c r="E139" s="37" t="s">
        <v>786</v>
      </c>
      <c r="F139" s="31" t="s">
        <v>15</v>
      </c>
      <c r="G139" s="32" t="s">
        <v>334</v>
      </c>
      <c r="H139" s="45" t="s">
        <v>787</v>
      </c>
      <c r="I139" s="33">
        <v>45597</v>
      </c>
      <c r="J139" s="34">
        <v>14400</v>
      </c>
      <c r="K139" s="34">
        <v>3024</v>
      </c>
      <c r="L139" s="36">
        <v>17424</v>
      </c>
    </row>
    <row r="140" spans="1:12" s="6" customFormat="1" ht="86.45" customHeight="1" x14ac:dyDescent="0.2">
      <c r="A140" s="28" t="s">
        <v>773</v>
      </c>
      <c r="B140" s="28" t="s">
        <v>193</v>
      </c>
      <c r="C140" s="29" t="s">
        <v>194</v>
      </c>
      <c r="D140" s="37" t="s">
        <v>775</v>
      </c>
      <c r="E140" s="37" t="s">
        <v>775</v>
      </c>
      <c r="F140" s="31" t="s">
        <v>776</v>
      </c>
      <c r="G140" s="32" t="s">
        <v>399</v>
      </c>
      <c r="H140" s="45" t="s">
        <v>777</v>
      </c>
      <c r="I140" s="33">
        <v>45520</v>
      </c>
      <c r="J140" s="34">
        <v>13000</v>
      </c>
      <c r="K140" s="34">
        <v>2730</v>
      </c>
      <c r="L140" s="36">
        <v>15730</v>
      </c>
    </row>
    <row r="141" spans="1:12" s="6" customFormat="1" ht="72.75" customHeight="1" x14ac:dyDescent="0.2">
      <c r="A141" s="28" t="s">
        <v>790</v>
      </c>
      <c r="B141" s="28" t="s">
        <v>193</v>
      </c>
      <c r="C141" s="29" t="s">
        <v>194</v>
      </c>
      <c r="D141" s="37" t="s">
        <v>788</v>
      </c>
      <c r="E141" s="37" t="s">
        <v>788</v>
      </c>
      <c r="F141" s="31" t="s">
        <v>15</v>
      </c>
      <c r="G141" s="32" t="s">
        <v>334</v>
      </c>
      <c r="H141" s="45" t="s">
        <v>789</v>
      </c>
      <c r="I141" s="33">
        <v>45567</v>
      </c>
      <c r="J141" s="34">
        <v>9414.51</v>
      </c>
      <c r="K141" s="34">
        <v>1977.05</v>
      </c>
      <c r="L141" s="36">
        <v>11391.56</v>
      </c>
    </row>
    <row r="142" spans="1:12" s="6" customFormat="1" ht="86.45" customHeight="1" x14ac:dyDescent="0.2">
      <c r="A142" s="28" t="s">
        <v>774</v>
      </c>
      <c r="B142" s="28" t="s">
        <v>193</v>
      </c>
      <c r="C142" s="29" t="s">
        <v>194</v>
      </c>
      <c r="D142" s="37" t="s">
        <v>778</v>
      </c>
      <c r="E142" s="37" t="s">
        <v>778</v>
      </c>
      <c r="F142" s="31" t="s">
        <v>15</v>
      </c>
      <c r="G142" s="32" t="s">
        <v>334</v>
      </c>
      <c r="H142" s="45" t="s">
        <v>779</v>
      </c>
      <c r="I142" s="33">
        <v>45469</v>
      </c>
      <c r="J142" s="34">
        <v>10800</v>
      </c>
      <c r="K142" s="34">
        <v>2268</v>
      </c>
      <c r="L142" s="36">
        <v>13068</v>
      </c>
    </row>
    <row r="143" spans="1:12" s="6" customFormat="1" ht="69.75" customHeight="1" x14ac:dyDescent="0.2">
      <c r="A143" s="28" t="s">
        <v>791</v>
      </c>
      <c r="B143" s="28" t="s">
        <v>193</v>
      </c>
      <c r="C143" s="29" t="s">
        <v>194</v>
      </c>
      <c r="D143" s="37" t="s">
        <v>794</v>
      </c>
      <c r="E143" s="37" t="s">
        <v>794</v>
      </c>
      <c r="F143" s="31" t="s">
        <v>15</v>
      </c>
      <c r="G143" s="32" t="s">
        <v>334</v>
      </c>
      <c r="H143" s="45" t="s">
        <v>795</v>
      </c>
      <c r="I143" s="33">
        <v>45582</v>
      </c>
      <c r="J143" s="34">
        <v>14990</v>
      </c>
      <c r="K143" s="34">
        <v>3147.9</v>
      </c>
      <c r="L143" s="36">
        <v>18137.900000000001</v>
      </c>
    </row>
    <row r="144" spans="1:12" s="6" customFormat="1" ht="51.75" customHeight="1" x14ac:dyDescent="0.2">
      <c r="A144" s="28" t="s">
        <v>792</v>
      </c>
      <c r="B144" s="28" t="s">
        <v>193</v>
      </c>
      <c r="C144" s="29" t="s">
        <v>194</v>
      </c>
      <c r="D144" s="37" t="s">
        <v>796</v>
      </c>
      <c r="E144" s="37" t="s">
        <v>796</v>
      </c>
      <c r="F144" s="31" t="s">
        <v>15</v>
      </c>
      <c r="G144" s="32" t="s">
        <v>552</v>
      </c>
      <c r="H144" s="45" t="s">
        <v>797</v>
      </c>
      <c r="I144" s="33">
        <v>45580</v>
      </c>
      <c r="J144" s="34">
        <v>6000</v>
      </c>
      <c r="K144" s="34">
        <v>1260</v>
      </c>
      <c r="L144" s="36">
        <v>7260</v>
      </c>
    </row>
    <row r="145" spans="1:12" s="6" customFormat="1" ht="51.75" customHeight="1" x14ac:dyDescent="0.2">
      <c r="A145" s="28" t="s">
        <v>793</v>
      </c>
      <c r="B145" s="28" t="s">
        <v>193</v>
      </c>
      <c r="C145" s="29" t="s">
        <v>194</v>
      </c>
      <c r="D145" s="37" t="s">
        <v>798</v>
      </c>
      <c r="E145" s="37" t="s">
        <v>798</v>
      </c>
      <c r="F145" s="31" t="s">
        <v>21</v>
      </c>
      <c r="G145" s="32" t="s">
        <v>385</v>
      </c>
      <c r="H145" s="45" t="s">
        <v>422</v>
      </c>
      <c r="I145" s="33">
        <v>45588</v>
      </c>
      <c r="J145" s="34">
        <v>11999.2</v>
      </c>
      <c r="K145" s="34">
        <v>1199.92</v>
      </c>
      <c r="L145" s="36">
        <v>13199.12</v>
      </c>
    </row>
    <row r="146" spans="1:12" s="6" customFormat="1" ht="71.25" customHeight="1" x14ac:dyDescent="0.2">
      <c r="A146" s="28" t="s">
        <v>332</v>
      </c>
      <c r="B146" s="28" t="s">
        <v>193</v>
      </c>
      <c r="C146" s="29" t="s">
        <v>194</v>
      </c>
      <c r="D146" s="37" t="s">
        <v>333</v>
      </c>
      <c r="E146" s="37" t="s">
        <v>333</v>
      </c>
      <c r="F146" s="31" t="s">
        <v>15</v>
      </c>
      <c r="G146" s="32" t="s">
        <v>334</v>
      </c>
      <c r="H146" s="45" t="s">
        <v>335</v>
      </c>
      <c r="I146" s="33">
        <v>45613</v>
      </c>
      <c r="J146" s="49">
        <v>14800</v>
      </c>
      <c r="K146" s="49">
        <v>3108</v>
      </c>
      <c r="L146" s="36">
        <v>17908</v>
      </c>
    </row>
    <row r="147" spans="1:12" s="6" customFormat="1" ht="71.25" customHeight="1" x14ac:dyDescent="0.2">
      <c r="A147" s="28" t="s">
        <v>336</v>
      </c>
      <c r="B147" s="28" t="s">
        <v>193</v>
      </c>
      <c r="C147" s="29" t="s">
        <v>194</v>
      </c>
      <c r="D147" s="37" t="s">
        <v>337</v>
      </c>
      <c r="E147" s="40" t="s">
        <v>337</v>
      </c>
      <c r="F147" s="31" t="s">
        <v>60</v>
      </c>
      <c r="G147" s="32" t="s">
        <v>338</v>
      </c>
      <c r="H147" s="45" t="s">
        <v>339</v>
      </c>
      <c r="I147" s="33">
        <v>45613</v>
      </c>
      <c r="J147" s="34">
        <v>12000</v>
      </c>
      <c r="K147" s="34">
        <v>1200</v>
      </c>
      <c r="L147" s="36">
        <v>13200</v>
      </c>
    </row>
    <row r="148" spans="1:12" s="6" customFormat="1" ht="56.25" customHeight="1" x14ac:dyDescent="0.2">
      <c r="A148" s="28" t="s">
        <v>801</v>
      </c>
      <c r="B148" s="28" t="s">
        <v>193</v>
      </c>
      <c r="C148" s="29" t="s">
        <v>194</v>
      </c>
      <c r="D148" s="37" t="s">
        <v>806</v>
      </c>
      <c r="E148" s="40" t="s">
        <v>806</v>
      </c>
      <c r="F148" s="31" t="s">
        <v>201</v>
      </c>
      <c r="G148" s="32" t="s">
        <v>490</v>
      </c>
      <c r="H148" s="45" t="s">
        <v>299</v>
      </c>
      <c r="I148" s="33">
        <v>45602</v>
      </c>
      <c r="J148" s="34">
        <v>12396.7</v>
      </c>
      <c r="K148" s="34">
        <v>2603.3000000000002</v>
      </c>
      <c r="L148" s="36">
        <v>15000</v>
      </c>
    </row>
    <row r="149" spans="1:12" s="6" customFormat="1" ht="112.5" customHeight="1" x14ac:dyDescent="0.2">
      <c r="A149" s="28" t="s">
        <v>802</v>
      </c>
      <c r="B149" s="28" t="s">
        <v>193</v>
      </c>
      <c r="C149" s="29" t="s">
        <v>194</v>
      </c>
      <c r="D149" s="37" t="s">
        <v>808</v>
      </c>
      <c r="E149" s="40" t="s">
        <v>808</v>
      </c>
      <c r="F149" s="31" t="s">
        <v>15</v>
      </c>
      <c r="G149" s="32" t="s">
        <v>463</v>
      </c>
      <c r="H149" s="45" t="s">
        <v>809</v>
      </c>
      <c r="I149" s="33">
        <v>45623</v>
      </c>
      <c r="J149" s="34">
        <v>14758.55</v>
      </c>
      <c r="K149" s="34">
        <v>3099.29</v>
      </c>
      <c r="L149" s="36">
        <v>17857.84</v>
      </c>
    </row>
    <row r="150" spans="1:12" s="6" customFormat="1" ht="112.5" customHeight="1" x14ac:dyDescent="0.2">
      <c r="A150" s="28" t="s">
        <v>803</v>
      </c>
      <c r="B150" s="28" t="s">
        <v>193</v>
      </c>
      <c r="C150" s="29" t="s">
        <v>194</v>
      </c>
      <c r="D150" s="37" t="s">
        <v>810</v>
      </c>
      <c r="E150" s="40" t="s">
        <v>810</v>
      </c>
      <c r="F150" s="31" t="s">
        <v>165</v>
      </c>
      <c r="G150" s="32" t="s">
        <v>166</v>
      </c>
      <c r="H150" s="45" t="s">
        <v>811</v>
      </c>
      <c r="I150" s="33">
        <v>45631</v>
      </c>
      <c r="J150" s="34">
        <v>9712.5</v>
      </c>
      <c r="K150" s="34">
        <v>2039.63</v>
      </c>
      <c r="L150" s="36">
        <v>11752.13</v>
      </c>
    </row>
    <row r="151" spans="1:12" s="6" customFormat="1" ht="112.5" customHeight="1" x14ac:dyDescent="0.2">
      <c r="A151" s="28" t="s">
        <v>804</v>
      </c>
      <c r="B151" s="28" t="s">
        <v>193</v>
      </c>
      <c r="C151" s="29" t="s">
        <v>194</v>
      </c>
      <c r="D151" s="37" t="s">
        <v>812</v>
      </c>
      <c r="E151" s="40" t="s">
        <v>812</v>
      </c>
      <c r="F151" s="31" t="s">
        <v>74</v>
      </c>
      <c r="G151" s="32" t="s">
        <v>74</v>
      </c>
      <c r="H151" s="45" t="s">
        <v>813</v>
      </c>
      <c r="I151" s="33">
        <v>45631</v>
      </c>
      <c r="J151" s="34">
        <v>6500</v>
      </c>
      <c r="K151" s="34">
        <v>1365</v>
      </c>
      <c r="L151" s="36">
        <v>7865</v>
      </c>
    </row>
    <row r="152" spans="1:12" s="6" customFormat="1" ht="112.5" customHeight="1" x14ac:dyDescent="0.2">
      <c r="A152" s="28" t="s">
        <v>805</v>
      </c>
      <c r="B152" s="28" t="s">
        <v>193</v>
      </c>
      <c r="C152" s="29" t="s">
        <v>194</v>
      </c>
      <c r="D152" s="37" t="s">
        <v>814</v>
      </c>
      <c r="E152" s="40" t="s">
        <v>814</v>
      </c>
      <c r="F152" s="31" t="s">
        <v>74</v>
      </c>
      <c r="G152" s="32" t="s">
        <v>318</v>
      </c>
      <c r="H152" s="45" t="s">
        <v>815</v>
      </c>
      <c r="I152" s="33">
        <v>45637</v>
      </c>
      <c r="J152" s="34">
        <v>9000</v>
      </c>
      <c r="K152" s="34">
        <v>1890</v>
      </c>
      <c r="L152" s="36">
        <v>10890</v>
      </c>
    </row>
    <row r="153" spans="1:12" s="6" customFormat="1" ht="112.5" customHeight="1" x14ac:dyDescent="0.2">
      <c r="A153" s="28" t="s">
        <v>340</v>
      </c>
      <c r="B153" s="28" t="s">
        <v>193</v>
      </c>
      <c r="C153" s="29" t="s">
        <v>194</v>
      </c>
      <c r="D153" s="40" t="s">
        <v>341</v>
      </c>
      <c r="E153" s="40" t="s">
        <v>341</v>
      </c>
      <c r="F153" s="31" t="s">
        <v>21</v>
      </c>
      <c r="G153" s="32" t="s">
        <v>342</v>
      </c>
      <c r="H153" s="45" t="s">
        <v>343</v>
      </c>
      <c r="I153" s="33">
        <v>45362</v>
      </c>
      <c r="J153" s="34">
        <v>4980.74</v>
      </c>
      <c r="K153" s="34">
        <v>847.62</v>
      </c>
      <c r="L153" s="36">
        <v>5828.36</v>
      </c>
    </row>
    <row r="154" spans="1:12" s="6" customFormat="1" ht="112.5" customHeight="1" x14ac:dyDescent="0.2">
      <c r="A154" s="28" t="s">
        <v>344</v>
      </c>
      <c r="B154" s="28" t="s">
        <v>193</v>
      </c>
      <c r="C154" s="29" t="s">
        <v>194</v>
      </c>
      <c r="D154" s="40" t="s">
        <v>345</v>
      </c>
      <c r="E154" s="40" t="s">
        <v>345</v>
      </c>
      <c r="F154" s="31" t="s">
        <v>60</v>
      </c>
      <c r="G154" s="32" t="s">
        <v>338</v>
      </c>
      <c r="H154" s="45" t="s">
        <v>346</v>
      </c>
      <c r="I154" s="33">
        <v>45470</v>
      </c>
      <c r="J154" s="34">
        <v>4950</v>
      </c>
      <c r="K154" s="34">
        <v>1039.5</v>
      </c>
      <c r="L154" s="36">
        <v>5989.5</v>
      </c>
    </row>
    <row r="155" spans="1:12" s="6" customFormat="1" ht="112.5" customHeight="1" x14ac:dyDescent="0.2">
      <c r="A155" s="28" t="s">
        <v>347</v>
      </c>
      <c r="B155" s="28" t="s">
        <v>193</v>
      </c>
      <c r="C155" s="29" t="s">
        <v>194</v>
      </c>
      <c r="D155" s="40" t="s">
        <v>916</v>
      </c>
      <c r="E155" s="40" t="s">
        <v>916</v>
      </c>
      <c r="F155" s="31" t="s">
        <v>60</v>
      </c>
      <c r="G155" s="32" t="s">
        <v>338</v>
      </c>
      <c r="H155" s="45" t="s">
        <v>348</v>
      </c>
      <c r="I155" s="33">
        <v>45638</v>
      </c>
      <c r="J155" s="34">
        <v>2650</v>
      </c>
      <c r="K155" s="34">
        <v>556.5</v>
      </c>
      <c r="L155" s="36">
        <v>3206.5</v>
      </c>
    </row>
    <row r="156" spans="1:12" s="6" customFormat="1" ht="126.75" customHeight="1" x14ac:dyDescent="0.2">
      <c r="A156" s="28" t="s">
        <v>349</v>
      </c>
      <c r="B156" s="28" t="s">
        <v>193</v>
      </c>
      <c r="C156" s="29" t="s">
        <v>194</v>
      </c>
      <c r="D156" s="40" t="s">
        <v>350</v>
      </c>
      <c r="E156" s="40" t="s">
        <v>350</v>
      </c>
      <c r="F156" s="31" t="s">
        <v>60</v>
      </c>
      <c r="G156" s="32" t="s">
        <v>338</v>
      </c>
      <c r="H156" s="45" t="s">
        <v>351</v>
      </c>
      <c r="I156" s="33">
        <v>45470</v>
      </c>
      <c r="J156" s="34">
        <v>1021</v>
      </c>
      <c r="K156" s="34">
        <v>214.41</v>
      </c>
      <c r="L156" s="36">
        <v>1235.4100000000001</v>
      </c>
    </row>
    <row r="157" spans="1:12" s="6" customFormat="1" ht="126.75" customHeight="1" x14ac:dyDescent="0.2">
      <c r="A157" s="28" t="s">
        <v>352</v>
      </c>
      <c r="B157" s="28" t="s">
        <v>193</v>
      </c>
      <c r="C157" s="29" t="s">
        <v>194</v>
      </c>
      <c r="D157" s="40" t="s">
        <v>353</v>
      </c>
      <c r="E157" s="40" t="s">
        <v>353</v>
      </c>
      <c r="F157" s="31" t="s">
        <v>60</v>
      </c>
      <c r="G157" s="32" t="s">
        <v>338</v>
      </c>
      <c r="H157" s="45" t="s">
        <v>354</v>
      </c>
      <c r="I157" s="33">
        <v>45470</v>
      </c>
      <c r="J157" s="34">
        <v>2460</v>
      </c>
      <c r="K157" s="34">
        <v>246</v>
      </c>
      <c r="L157" s="36">
        <v>2706</v>
      </c>
    </row>
    <row r="158" spans="1:12" s="6" customFormat="1" ht="126.75" customHeight="1" x14ac:dyDescent="0.2">
      <c r="A158" s="28" t="s">
        <v>355</v>
      </c>
      <c r="B158" s="28" t="s">
        <v>193</v>
      </c>
      <c r="C158" s="29" t="s">
        <v>194</v>
      </c>
      <c r="D158" s="40" t="s">
        <v>356</v>
      </c>
      <c r="E158" s="40" t="s">
        <v>356</v>
      </c>
      <c r="F158" s="31" t="s">
        <v>357</v>
      </c>
      <c r="G158" s="32" t="s">
        <v>358</v>
      </c>
      <c r="H158" s="32" t="s">
        <v>600</v>
      </c>
      <c r="I158" s="33">
        <v>45470</v>
      </c>
      <c r="J158" s="34">
        <v>14908.84</v>
      </c>
      <c r="K158" s="34">
        <v>448.46</v>
      </c>
      <c r="L158" s="36">
        <v>15357.3</v>
      </c>
    </row>
    <row r="159" spans="1:12" s="6" customFormat="1" ht="126.75" customHeight="1" x14ac:dyDescent="0.2">
      <c r="A159" s="28" t="s">
        <v>359</v>
      </c>
      <c r="B159" s="28" t="s">
        <v>193</v>
      </c>
      <c r="C159" s="29" t="s">
        <v>194</v>
      </c>
      <c r="D159" s="40" t="s">
        <v>360</v>
      </c>
      <c r="E159" s="40" t="s">
        <v>360</v>
      </c>
      <c r="F159" s="31" t="s">
        <v>60</v>
      </c>
      <c r="G159" s="32" t="s">
        <v>338</v>
      </c>
      <c r="H159" s="45" t="s">
        <v>361</v>
      </c>
      <c r="I159" s="33">
        <v>45653</v>
      </c>
      <c r="J159" s="34">
        <v>4890</v>
      </c>
      <c r="K159" s="34">
        <v>1026.9000000000001</v>
      </c>
      <c r="L159" s="36">
        <v>5916.9</v>
      </c>
    </row>
    <row r="160" spans="1:12" s="6" customFormat="1" ht="56.25" customHeight="1" x14ac:dyDescent="0.2">
      <c r="A160" s="28" t="s">
        <v>362</v>
      </c>
      <c r="B160" s="28" t="s">
        <v>193</v>
      </c>
      <c r="C160" s="29" t="s">
        <v>40</v>
      </c>
      <c r="D160" s="40" t="s">
        <v>363</v>
      </c>
      <c r="E160" s="40" t="s">
        <v>363</v>
      </c>
      <c r="F160" s="31" t="s">
        <v>287</v>
      </c>
      <c r="G160" s="32" t="s">
        <v>288</v>
      </c>
      <c r="H160" s="45" t="s">
        <v>364</v>
      </c>
      <c r="I160" s="33">
        <v>45392</v>
      </c>
      <c r="J160" s="34">
        <v>9522.7000000000007</v>
      </c>
      <c r="K160" s="34">
        <v>1652.7</v>
      </c>
      <c r="L160" s="36">
        <v>7870</v>
      </c>
    </row>
    <row r="161" spans="1:12" s="6" customFormat="1" ht="67.5" customHeight="1" x14ac:dyDescent="0.2">
      <c r="A161" s="28" t="s">
        <v>365</v>
      </c>
      <c r="B161" s="28" t="s">
        <v>193</v>
      </c>
      <c r="C161" s="29" t="s">
        <v>40</v>
      </c>
      <c r="D161" s="40" t="s">
        <v>366</v>
      </c>
      <c r="E161" s="40" t="s">
        <v>366</v>
      </c>
      <c r="F161" s="31" t="s">
        <v>287</v>
      </c>
      <c r="G161" s="32" t="s">
        <v>288</v>
      </c>
      <c r="H161" s="45" t="s">
        <v>367</v>
      </c>
      <c r="I161" s="33">
        <v>45392</v>
      </c>
      <c r="J161" s="34">
        <v>4380</v>
      </c>
      <c r="K161" s="34">
        <v>0</v>
      </c>
      <c r="L161" s="39">
        <v>4380</v>
      </c>
    </row>
    <row r="162" spans="1:12" s="2" customFormat="1" ht="104.25" customHeight="1" x14ac:dyDescent="0.2">
      <c r="A162" s="28" t="s">
        <v>368</v>
      </c>
      <c r="B162" s="28" t="s">
        <v>193</v>
      </c>
      <c r="C162" s="29" t="s">
        <v>40</v>
      </c>
      <c r="D162" s="40" t="s">
        <v>369</v>
      </c>
      <c r="E162" s="40" t="s">
        <v>369</v>
      </c>
      <c r="F162" s="31" t="s">
        <v>370</v>
      </c>
      <c r="G162" s="32" t="s">
        <v>197</v>
      </c>
      <c r="H162" s="45" t="s">
        <v>371</v>
      </c>
      <c r="I162" s="33">
        <v>45431</v>
      </c>
      <c r="J162" s="34">
        <v>12873.84</v>
      </c>
      <c r="K162" s="34">
        <v>2703.51</v>
      </c>
      <c r="L162" s="36">
        <v>15577.35</v>
      </c>
    </row>
    <row r="163" spans="1:12" s="2" customFormat="1" ht="73.5" customHeight="1" x14ac:dyDescent="0.2">
      <c r="A163" s="28" t="s">
        <v>372</v>
      </c>
      <c r="B163" s="28" t="s">
        <v>193</v>
      </c>
      <c r="C163" s="29" t="s">
        <v>40</v>
      </c>
      <c r="D163" s="40" t="s">
        <v>373</v>
      </c>
      <c r="E163" s="40" t="s">
        <v>373</v>
      </c>
      <c r="F163" s="31" t="s">
        <v>374</v>
      </c>
      <c r="G163" s="32" t="s">
        <v>375</v>
      </c>
      <c r="H163" s="45" t="s">
        <v>376</v>
      </c>
      <c r="I163" s="33">
        <v>45528</v>
      </c>
      <c r="J163" s="34">
        <v>14960</v>
      </c>
      <c r="K163" s="34">
        <v>3141.6</v>
      </c>
      <c r="L163" s="36">
        <v>18101.599999999999</v>
      </c>
    </row>
    <row r="164" spans="1:12" s="2" customFormat="1" ht="73.5" customHeight="1" x14ac:dyDescent="0.2">
      <c r="A164" s="28" t="s">
        <v>377</v>
      </c>
      <c r="B164" s="28" t="s">
        <v>193</v>
      </c>
      <c r="C164" s="29" t="s">
        <v>40</v>
      </c>
      <c r="D164" s="40" t="s">
        <v>378</v>
      </c>
      <c r="E164" s="40" t="s">
        <v>378</v>
      </c>
      <c r="F164" s="31" t="s">
        <v>379</v>
      </c>
      <c r="G164" s="32" t="s">
        <v>380</v>
      </c>
      <c r="H164" s="45" t="s">
        <v>381</v>
      </c>
      <c r="I164" s="33">
        <v>45530</v>
      </c>
      <c r="J164" s="34">
        <v>14700</v>
      </c>
      <c r="K164" s="34">
        <v>3087</v>
      </c>
      <c r="L164" s="36">
        <v>17787</v>
      </c>
    </row>
    <row r="165" spans="1:12" s="2" customFormat="1" ht="59.45" customHeight="1" x14ac:dyDescent="0.2">
      <c r="A165" s="28" t="s">
        <v>382</v>
      </c>
      <c r="B165" s="28" t="s">
        <v>193</v>
      </c>
      <c r="C165" s="29" t="s">
        <v>40</v>
      </c>
      <c r="D165" s="40" t="s">
        <v>383</v>
      </c>
      <c r="E165" s="40" t="s">
        <v>383</v>
      </c>
      <c r="F165" s="31" t="s">
        <v>384</v>
      </c>
      <c r="G165" s="32" t="s">
        <v>385</v>
      </c>
      <c r="H165" s="45" t="s">
        <v>386</v>
      </c>
      <c r="I165" s="33">
        <v>45630</v>
      </c>
      <c r="J165" s="34">
        <v>14040</v>
      </c>
      <c r="K165" s="34" t="s">
        <v>387</v>
      </c>
      <c r="L165" s="36">
        <v>16988.400000000001</v>
      </c>
    </row>
    <row r="166" spans="1:12" s="2" customFormat="1" ht="75" customHeight="1" x14ac:dyDescent="0.2">
      <c r="A166" s="28" t="s">
        <v>388</v>
      </c>
      <c r="B166" s="28" t="s">
        <v>193</v>
      </c>
      <c r="C166" s="29" t="s">
        <v>40</v>
      </c>
      <c r="D166" s="37" t="s">
        <v>389</v>
      </c>
      <c r="E166" s="37" t="s">
        <v>389</v>
      </c>
      <c r="F166" s="31" t="s">
        <v>60</v>
      </c>
      <c r="G166" s="32" t="s">
        <v>390</v>
      </c>
      <c r="H166" s="45" t="s">
        <v>391</v>
      </c>
      <c r="I166" s="33">
        <v>45643</v>
      </c>
      <c r="J166" s="34">
        <v>10500</v>
      </c>
      <c r="K166" s="34">
        <v>2205</v>
      </c>
      <c r="L166" s="36">
        <v>12705</v>
      </c>
    </row>
    <row r="167" spans="1:12" s="2" customFormat="1" ht="52.9" customHeight="1" x14ac:dyDescent="0.2">
      <c r="A167" s="28" t="s">
        <v>392</v>
      </c>
      <c r="B167" s="28" t="s">
        <v>193</v>
      </c>
      <c r="C167" s="29" t="s">
        <v>40</v>
      </c>
      <c r="D167" s="37" t="s">
        <v>393</v>
      </c>
      <c r="E167" s="37" t="s">
        <v>393</v>
      </c>
      <c r="F167" s="31" t="s">
        <v>60</v>
      </c>
      <c r="G167" s="32" t="s">
        <v>394</v>
      </c>
      <c r="H167" s="45" t="s">
        <v>395</v>
      </c>
      <c r="I167" s="33">
        <v>45630</v>
      </c>
      <c r="J167" s="34">
        <v>8295</v>
      </c>
      <c r="K167" s="34">
        <v>1741.95</v>
      </c>
      <c r="L167" s="36">
        <v>10036.950000000001</v>
      </c>
    </row>
    <row r="168" spans="1:12" s="2" customFormat="1" ht="52.9" customHeight="1" x14ac:dyDescent="0.2">
      <c r="A168" s="28" t="s">
        <v>396</v>
      </c>
      <c r="B168" s="28" t="s">
        <v>193</v>
      </c>
      <c r="C168" s="29" t="s">
        <v>40</v>
      </c>
      <c r="D168" s="28" t="s">
        <v>397</v>
      </c>
      <c r="E168" s="28" t="s">
        <v>397</v>
      </c>
      <c r="F168" s="31" t="s">
        <v>398</v>
      </c>
      <c r="G168" s="32" t="s">
        <v>399</v>
      </c>
      <c r="H168" s="45" t="s">
        <v>400</v>
      </c>
      <c r="I168" s="33">
        <v>45645</v>
      </c>
      <c r="J168" s="34">
        <v>14820</v>
      </c>
      <c r="K168" s="34">
        <v>0</v>
      </c>
      <c r="L168" s="36">
        <v>14820</v>
      </c>
    </row>
    <row r="169" spans="1:12" s="2" customFormat="1" ht="52.9" customHeight="1" x14ac:dyDescent="0.2">
      <c r="A169" s="28" t="s">
        <v>401</v>
      </c>
      <c r="B169" s="28" t="s">
        <v>193</v>
      </c>
      <c r="C169" s="29" t="s">
        <v>40</v>
      </c>
      <c r="D169" s="37" t="s">
        <v>402</v>
      </c>
      <c r="E169" s="37" t="s">
        <v>402</v>
      </c>
      <c r="F169" s="31" t="s">
        <v>403</v>
      </c>
      <c r="G169" s="32" t="s">
        <v>404</v>
      </c>
      <c r="H169" s="45" t="s">
        <v>405</v>
      </c>
      <c r="I169" s="33">
        <v>45630</v>
      </c>
      <c r="J169" s="34">
        <v>13794.4</v>
      </c>
      <c r="K169" s="34">
        <v>2896.83</v>
      </c>
      <c r="L169" s="36">
        <v>16691.23</v>
      </c>
    </row>
    <row r="170" spans="1:12" s="2" customFormat="1" ht="52.9" customHeight="1" x14ac:dyDescent="0.2">
      <c r="A170" s="28" t="s">
        <v>406</v>
      </c>
      <c r="B170" s="28" t="s">
        <v>193</v>
      </c>
      <c r="C170" s="29" t="s">
        <v>40</v>
      </c>
      <c r="D170" s="37" t="s">
        <v>407</v>
      </c>
      <c r="E170" s="37" t="s">
        <v>407</v>
      </c>
      <c r="F170" s="31" t="s">
        <v>370</v>
      </c>
      <c r="G170" s="32" t="s">
        <v>197</v>
      </c>
      <c r="H170" s="45" t="s">
        <v>263</v>
      </c>
      <c r="I170" s="33">
        <v>45672</v>
      </c>
      <c r="J170" s="34">
        <v>12956</v>
      </c>
      <c r="K170" s="34">
        <v>2720.76</v>
      </c>
      <c r="L170" s="36">
        <v>15676.76</v>
      </c>
    </row>
    <row r="171" spans="1:12" s="2" customFormat="1" ht="105" customHeight="1" x14ac:dyDescent="0.2">
      <c r="A171" s="28" t="s">
        <v>408</v>
      </c>
      <c r="B171" s="28" t="s">
        <v>193</v>
      </c>
      <c r="C171" s="29" t="s">
        <v>40</v>
      </c>
      <c r="D171" s="37" t="s">
        <v>409</v>
      </c>
      <c r="E171" s="37" t="s">
        <v>409</v>
      </c>
      <c r="F171" s="31" t="s">
        <v>60</v>
      </c>
      <c r="G171" s="32" t="s">
        <v>394</v>
      </c>
      <c r="H171" s="45" t="s">
        <v>410</v>
      </c>
      <c r="I171" s="33">
        <v>45567</v>
      </c>
      <c r="J171" s="34">
        <v>8900</v>
      </c>
      <c r="K171" s="34">
        <v>1869</v>
      </c>
      <c r="L171" s="36">
        <v>10769</v>
      </c>
    </row>
    <row r="172" spans="1:12" s="2" customFormat="1" ht="105" customHeight="1" x14ac:dyDescent="0.2">
      <c r="A172" s="28" t="s">
        <v>411</v>
      </c>
      <c r="B172" s="28" t="s">
        <v>193</v>
      </c>
      <c r="C172" s="29" t="s">
        <v>40</v>
      </c>
      <c r="D172" s="37" t="s">
        <v>917</v>
      </c>
      <c r="E172" s="37" t="s">
        <v>917</v>
      </c>
      <c r="F172" s="31" t="s">
        <v>60</v>
      </c>
      <c r="G172" s="32" t="s">
        <v>394</v>
      </c>
      <c r="H172" s="45" t="s">
        <v>412</v>
      </c>
      <c r="I172" s="33">
        <v>45567</v>
      </c>
      <c r="J172" s="34">
        <v>11900</v>
      </c>
      <c r="K172" s="34">
        <v>2499</v>
      </c>
      <c r="L172" s="36">
        <v>14399</v>
      </c>
    </row>
    <row r="173" spans="1:12" s="2" customFormat="1" ht="105" customHeight="1" x14ac:dyDescent="0.2">
      <c r="A173" s="28" t="s">
        <v>413</v>
      </c>
      <c r="B173" s="28" t="s">
        <v>193</v>
      </c>
      <c r="C173" s="29" t="s">
        <v>40</v>
      </c>
      <c r="D173" s="37" t="s">
        <v>414</v>
      </c>
      <c r="E173" s="37" t="s">
        <v>414</v>
      </c>
      <c r="F173" s="31" t="s">
        <v>60</v>
      </c>
      <c r="G173" s="32" t="s">
        <v>394</v>
      </c>
      <c r="H173" s="45" t="s">
        <v>415</v>
      </c>
      <c r="I173" s="33">
        <v>45609</v>
      </c>
      <c r="J173" s="34">
        <v>12400</v>
      </c>
      <c r="K173" s="34">
        <v>2604</v>
      </c>
      <c r="L173" s="36">
        <v>15004</v>
      </c>
    </row>
    <row r="174" spans="1:12" s="2" customFormat="1" ht="80.25" customHeight="1" x14ac:dyDescent="0.2">
      <c r="A174" s="28" t="s">
        <v>416</v>
      </c>
      <c r="B174" s="28" t="s">
        <v>193</v>
      </c>
      <c r="C174" s="29" t="s">
        <v>40</v>
      </c>
      <c r="D174" s="37" t="s">
        <v>417</v>
      </c>
      <c r="E174" s="37" t="s">
        <v>417</v>
      </c>
      <c r="F174" s="31" t="s">
        <v>60</v>
      </c>
      <c r="G174" s="32" t="s">
        <v>394</v>
      </c>
      <c r="H174" s="45" t="s">
        <v>418</v>
      </c>
      <c r="I174" s="33">
        <v>45594</v>
      </c>
      <c r="J174" s="34">
        <v>12100</v>
      </c>
      <c r="K174" s="34">
        <v>2541</v>
      </c>
      <c r="L174" s="36">
        <v>14641</v>
      </c>
    </row>
    <row r="175" spans="1:12" s="2" customFormat="1" ht="63.75" customHeight="1" x14ac:dyDescent="0.2">
      <c r="A175" s="28" t="s">
        <v>419</v>
      </c>
      <c r="B175" s="28" t="s">
        <v>193</v>
      </c>
      <c r="C175" s="29" t="s">
        <v>53</v>
      </c>
      <c r="D175" s="40" t="s">
        <v>420</v>
      </c>
      <c r="E175" s="40" t="s">
        <v>420</v>
      </c>
      <c r="F175" s="31" t="s">
        <v>421</v>
      </c>
      <c r="G175" s="32" t="s">
        <v>385</v>
      </c>
      <c r="H175" s="45" t="s">
        <v>422</v>
      </c>
      <c r="I175" s="33">
        <v>45497</v>
      </c>
      <c r="J175" s="34">
        <v>14999</v>
      </c>
      <c r="K175" s="34" t="s">
        <v>423</v>
      </c>
      <c r="L175" s="36">
        <v>16746.39</v>
      </c>
    </row>
    <row r="176" spans="1:12" s="2" customFormat="1" ht="63.75" customHeight="1" x14ac:dyDescent="0.2">
      <c r="A176" s="28" t="s">
        <v>844</v>
      </c>
      <c r="B176" s="28" t="s">
        <v>193</v>
      </c>
      <c r="C176" s="29" t="s">
        <v>53</v>
      </c>
      <c r="D176" s="40" t="s">
        <v>845</v>
      </c>
      <c r="E176" s="40" t="s">
        <v>845</v>
      </c>
      <c r="F176" s="31" t="s">
        <v>317</v>
      </c>
      <c r="G176" s="32" t="s">
        <v>318</v>
      </c>
      <c r="H176" s="45" t="s">
        <v>846</v>
      </c>
      <c r="I176" s="33">
        <v>45567</v>
      </c>
      <c r="J176" s="34">
        <v>14650</v>
      </c>
      <c r="K176" s="34">
        <v>3076.5</v>
      </c>
      <c r="L176" s="36">
        <v>17726.5</v>
      </c>
    </row>
    <row r="177" spans="1:12" s="2" customFormat="1" ht="63.75" customHeight="1" x14ac:dyDescent="0.2">
      <c r="A177" s="28" t="s">
        <v>424</v>
      </c>
      <c r="B177" s="28" t="s">
        <v>193</v>
      </c>
      <c r="C177" s="29" t="s">
        <v>53</v>
      </c>
      <c r="D177" s="40" t="s">
        <v>425</v>
      </c>
      <c r="E177" s="40" t="s">
        <v>425</v>
      </c>
      <c r="F177" s="31" t="s">
        <v>15</v>
      </c>
      <c r="G177" s="32" t="s">
        <v>56</v>
      </c>
      <c r="H177" s="45" t="s">
        <v>426</v>
      </c>
      <c r="I177" s="33">
        <v>45618</v>
      </c>
      <c r="J177" s="34">
        <v>14879</v>
      </c>
      <c r="K177" s="34">
        <v>3139.5</v>
      </c>
      <c r="L177" s="34">
        <v>18003.59</v>
      </c>
    </row>
    <row r="178" spans="1:12" s="2" customFormat="1" ht="75" customHeight="1" x14ac:dyDescent="0.2">
      <c r="A178" s="28" t="s">
        <v>427</v>
      </c>
      <c r="B178" s="28" t="s">
        <v>193</v>
      </c>
      <c r="C178" s="29" t="s">
        <v>163</v>
      </c>
      <c r="D178" s="30" t="s">
        <v>428</v>
      </c>
      <c r="E178" s="30" t="s">
        <v>428</v>
      </c>
      <c r="F178" s="31" t="s">
        <v>317</v>
      </c>
      <c r="G178" s="32" t="s">
        <v>429</v>
      </c>
      <c r="H178" s="32" t="s">
        <v>430</v>
      </c>
      <c r="I178" s="33">
        <v>45343</v>
      </c>
      <c r="J178" s="34">
        <v>67916.800000000003</v>
      </c>
      <c r="K178" s="34">
        <v>14262.53</v>
      </c>
      <c r="L178" s="36">
        <v>82763.33</v>
      </c>
    </row>
    <row r="179" spans="1:12" s="2" customFormat="1" ht="75" customHeight="1" x14ac:dyDescent="0.2">
      <c r="A179" s="28" t="s">
        <v>431</v>
      </c>
      <c r="B179" s="28" t="s">
        <v>193</v>
      </c>
      <c r="C179" s="29" t="s">
        <v>163</v>
      </c>
      <c r="D179" s="30" t="s">
        <v>432</v>
      </c>
      <c r="E179" s="30" t="s">
        <v>432</v>
      </c>
      <c r="F179" s="31" t="s">
        <v>165</v>
      </c>
      <c r="G179" s="32" t="s">
        <v>166</v>
      </c>
      <c r="H179" s="32" t="s">
        <v>213</v>
      </c>
      <c r="I179" s="33">
        <v>45373</v>
      </c>
      <c r="J179" s="34">
        <v>40148.28</v>
      </c>
      <c r="K179" s="34">
        <v>8431.14</v>
      </c>
      <c r="L179" s="36">
        <v>48579.42</v>
      </c>
    </row>
    <row r="180" spans="1:12" s="2" customFormat="1" ht="75" customHeight="1" x14ac:dyDescent="0.2">
      <c r="A180" s="28" t="s">
        <v>433</v>
      </c>
      <c r="B180" s="28" t="s">
        <v>193</v>
      </c>
      <c r="C180" s="29" t="s">
        <v>163</v>
      </c>
      <c r="D180" s="30" t="s">
        <v>434</v>
      </c>
      <c r="E180" s="30" t="s">
        <v>434</v>
      </c>
      <c r="F180" s="31" t="s">
        <v>317</v>
      </c>
      <c r="G180" s="32" t="s">
        <v>429</v>
      </c>
      <c r="H180" s="32" t="s">
        <v>435</v>
      </c>
      <c r="I180" s="33">
        <v>45401</v>
      </c>
      <c r="J180" s="34">
        <v>95233.5</v>
      </c>
      <c r="K180" s="34">
        <v>19999.03</v>
      </c>
      <c r="L180" s="36">
        <v>115232.53</v>
      </c>
    </row>
    <row r="181" spans="1:12" s="2" customFormat="1" ht="75" customHeight="1" x14ac:dyDescent="0.2">
      <c r="A181" s="28" t="s">
        <v>436</v>
      </c>
      <c r="B181" s="28" t="s">
        <v>193</v>
      </c>
      <c r="C181" s="29" t="s">
        <v>163</v>
      </c>
      <c r="D181" s="30" t="s">
        <v>437</v>
      </c>
      <c r="E181" s="30" t="s">
        <v>437</v>
      </c>
      <c r="F181" s="31" t="s">
        <v>317</v>
      </c>
      <c r="G181" s="32" t="s">
        <v>429</v>
      </c>
      <c r="H181" s="32" t="s">
        <v>438</v>
      </c>
      <c r="I181" s="33">
        <v>45357</v>
      </c>
      <c r="J181" s="34">
        <v>99942.21</v>
      </c>
      <c r="K181" s="34">
        <v>20987.86</v>
      </c>
      <c r="L181" s="36">
        <v>120930.07</v>
      </c>
    </row>
    <row r="182" spans="1:12" s="2" customFormat="1" ht="75.599999999999994" customHeight="1" x14ac:dyDescent="0.2">
      <c r="A182" s="28" t="s">
        <v>439</v>
      </c>
      <c r="B182" s="28" t="s">
        <v>193</v>
      </c>
      <c r="C182" s="29" t="s">
        <v>163</v>
      </c>
      <c r="D182" s="30" t="s">
        <v>440</v>
      </c>
      <c r="E182" s="30" t="s">
        <v>440</v>
      </c>
      <c r="F182" s="31" t="s">
        <v>441</v>
      </c>
      <c r="G182" s="32" t="s">
        <v>442</v>
      </c>
      <c r="H182" s="32" t="s">
        <v>443</v>
      </c>
      <c r="I182" s="33">
        <v>45412</v>
      </c>
      <c r="J182" s="34">
        <v>93750</v>
      </c>
      <c r="K182" s="34">
        <v>19687</v>
      </c>
      <c r="L182" s="36">
        <v>113437.5</v>
      </c>
    </row>
    <row r="183" spans="1:12" s="2" customFormat="1" ht="75" customHeight="1" x14ac:dyDescent="0.2">
      <c r="A183" s="28" t="s">
        <v>444</v>
      </c>
      <c r="B183" s="28" t="s">
        <v>193</v>
      </c>
      <c r="C183" s="29" t="s">
        <v>163</v>
      </c>
      <c r="D183" s="30" t="s">
        <v>445</v>
      </c>
      <c r="E183" s="30" t="s">
        <v>445</v>
      </c>
      <c r="F183" s="31" t="s">
        <v>317</v>
      </c>
      <c r="G183" s="32" t="s">
        <v>429</v>
      </c>
      <c r="H183" s="32" t="s">
        <v>446</v>
      </c>
      <c r="I183" s="33">
        <v>45373</v>
      </c>
      <c r="J183" s="34">
        <v>13000</v>
      </c>
      <c r="K183" s="34">
        <v>2730</v>
      </c>
      <c r="L183" s="36">
        <v>15730</v>
      </c>
    </row>
    <row r="184" spans="1:12" s="2" customFormat="1" ht="82.5" customHeight="1" x14ac:dyDescent="0.2">
      <c r="A184" s="28" t="s">
        <v>447</v>
      </c>
      <c r="B184" s="28" t="s">
        <v>193</v>
      </c>
      <c r="C184" s="29" t="s">
        <v>163</v>
      </c>
      <c r="D184" s="30" t="s">
        <v>448</v>
      </c>
      <c r="E184" s="30" t="s">
        <v>448</v>
      </c>
      <c r="F184" s="31" t="s">
        <v>317</v>
      </c>
      <c r="G184" s="32" t="s">
        <v>429</v>
      </c>
      <c r="H184" s="42" t="s">
        <v>167</v>
      </c>
      <c r="I184" s="33">
        <v>45404</v>
      </c>
      <c r="J184" s="34">
        <v>42809.919999999998</v>
      </c>
      <c r="K184" s="34">
        <v>8990.08</v>
      </c>
      <c r="L184" s="36">
        <v>51800</v>
      </c>
    </row>
    <row r="185" spans="1:12" s="2" customFormat="1" ht="82.5" customHeight="1" x14ac:dyDescent="0.2">
      <c r="A185" s="28" t="s">
        <v>449</v>
      </c>
      <c r="B185" s="28" t="s">
        <v>193</v>
      </c>
      <c r="C185" s="29" t="s">
        <v>163</v>
      </c>
      <c r="D185" s="30" t="s">
        <v>450</v>
      </c>
      <c r="E185" s="30" t="s">
        <v>450</v>
      </c>
      <c r="F185" s="31" t="s">
        <v>370</v>
      </c>
      <c r="G185" s="32" t="s">
        <v>451</v>
      </c>
      <c r="H185" s="32" t="s">
        <v>452</v>
      </c>
      <c r="I185" s="33">
        <v>45440</v>
      </c>
      <c r="J185" s="34">
        <v>90574</v>
      </c>
      <c r="K185" s="34" t="s">
        <v>453</v>
      </c>
      <c r="L185" s="36">
        <v>90574</v>
      </c>
    </row>
    <row r="186" spans="1:12" s="2" customFormat="1" ht="57" customHeight="1" x14ac:dyDescent="0.2">
      <c r="A186" s="28" t="s">
        <v>454</v>
      </c>
      <c r="B186" s="28" t="s">
        <v>193</v>
      </c>
      <c r="C186" s="29" t="s">
        <v>163</v>
      </c>
      <c r="D186" s="30" t="s">
        <v>455</v>
      </c>
      <c r="E186" s="30" t="s">
        <v>455</v>
      </c>
      <c r="F186" s="31" t="s">
        <v>456</v>
      </c>
      <c r="G186" s="32" t="s">
        <v>457</v>
      </c>
      <c r="H186" s="32" t="s">
        <v>458</v>
      </c>
      <c r="I186" s="33">
        <v>45457</v>
      </c>
      <c r="J186" s="34">
        <v>10237</v>
      </c>
      <c r="K186" s="34" t="s">
        <v>453</v>
      </c>
      <c r="L186" s="36">
        <v>10237</v>
      </c>
    </row>
    <row r="187" spans="1:12" s="2" customFormat="1" ht="92.25" customHeight="1" x14ac:dyDescent="0.2">
      <c r="A187" s="28" t="s">
        <v>459</v>
      </c>
      <c r="B187" s="28" t="s">
        <v>193</v>
      </c>
      <c r="C187" s="29" t="s">
        <v>163</v>
      </c>
      <c r="D187" s="30" t="s">
        <v>460</v>
      </c>
      <c r="E187" s="30" t="s">
        <v>460</v>
      </c>
      <c r="F187" s="31" t="s">
        <v>456</v>
      </c>
      <c r="G187" s="32" t="s">
        <v>457</v>
      </c>
      <c r="H187" s="32" t="s">
        <v>458</v>
      </c>
      <c r="I187" s="33">
        <v>45460</v>
      </c>
      <c r="J187" s="34">
        <v>12974</v>
      </c>
      <c r="K187" s="34" t="s">
        <v>453</v>
      </c>
      <c r="L187" s="36">
        <v>12974</v>
      </c>
    </row>
    <row r="188" spans="1:12" s="2" customFormat="1" ht="92.25" customHeight="1" x14ac:dyDescent="0.2">
      <c r="A188" s="28" t="s">
        <v>461</v>
      </c>
      <c r="B188" s="28" t="s">
        <v>193</v>
      </c>
      <c r="C188" s="29" t="s">
        <v>163</v>
      </c>
      <c r="D188" s="30" t="s">
        <v>462</v>
      </c>
      <c r="E188" s="30" t="s">
        <v>462</v>
      </c>
      <c r="F188" s="31" t="s">
        <v>189</v>
      </c>
      <c r="G188" s="32" t="s">
        <v>429</v>
      </c>
      <c r="H188" s="32" t="s">
        <v>412</v>
      </c>
      <c r="I188" s="33">
        <v>45629</v>
      </c>
      <c r="J188" s="34">
        <v>21790</v>
      </c>
      <c r="K188" s="34">
        <v>4575.8999999999996</v>
      </c>
      <c r="L188" s="36">
        <v>26365.9</v>
      </c>
    </row>
    <row r="189" spans="1:12" s="2" customFormat="1" ht="92.25" customHeight="1" x14ac:dyDescent="0.2">
      <c r="A189" s="37" t="s">
        <v>464</v>
      </c>
      <c r="B189" s="37" t="s">
        <v>193</v>
      </c>
      <c r="C189" s="29" t="s">
        <v>14</v>
      </c>
      <c r="D189" s="37" t="s">
        <v>465</v>
      </c>
      <c r="E189" s="37" t="s">
        <v>939</v>
      </c>
      <c r="F189" s="31" t="s">
        <v>55</v>
      </c>
      <c r="G189" s="32" t="s">
        <v>466</v>
      </c>
      <c r="H189" s="32" t="s">
        <v>467</v>
      </c>
      <c r="I189" s="42">
        <v>45322</v>
      </c>
      <c r="J189" s="34">
        <v>9563978.6600000001</v>
      </c>
      <c r="K189" s="50">
        <f>L189-J189</f>
        <v>2008435.5199999996</v>
      </c>
      <c r="L189" s="51">
        <v>11572414.18</v>
      </c>
    </row>
    <row r="190" spans="1:12" s="2" customFormat="1" ht="92.25" customHeight="1" x14ac:dyDescent="0.2">
      <c r="A190" s="37" t="s">
        <v>468</v>
      </c>
      <c r="B190" s="37" t="s">
        <v>193</v>
      </c>
      <c r="C190" s="29" t="s">
        <v>14</v>
      </c>
      <c r="D190" s="37" t="s">
        <v>465</v>
      </c>
      <c r="E190" s="37" t="s">
        <v>940</v>
      </c>
      <c r="F190" s="31" t="s">
        <v>55</v>
      </c>
      <c r="G190" s="32" t="s">
        <v>466</v>
      </c>
      <c r="H190" s="32" t="s">
        <v>469</v>
      </c>
      <c r="I190" s="42">
        <v>45322</v>
      </c>
      <c r="J190" s="34">
        <v>140920</v>
      </c>
      <c r="K190" s="50">
        <f t="shared" ref="K190:K191" si="0">L190-J190</f>
        <v>29593.200000000012</v>
      </c>
      <c r="L190" s="34">
        <v>170513.2</v>
      </c>
    </row>
    <row r="191" spans="1:12" s="2" customFormat="1" ht="92.25" customHeight="1" x14ac:dyDescent="0.2">
      <c r="A191" s="37" t="s">
        <v>470</v>
      </c>
      <c r="B191" s="37" t="s">
        <v>193</v>
      </c>
      <c r="C191" s="29" t="s">
        <v>14</v>
      </c>
      <c r="D191" s="37" t="s">
        <v>465</v>
      </c>
      <c r="E191" s="37" t="s">
        <v>941</v>
      </c>
      <c r="F191" s="31" t="s">
        <v>55</v>
      </c>
      <c r="G191" s="32" t="s">
        <v>262</v>
      </c>
      <c r="H191" s="32" t="s">
        <v>471</v>
      </c>
      <c r="I191" s="42">
        <v>45322</v>
      </c>
      <c r="J191" s="34">
        <v>98380.800000000003</v>
      </c>
      <c r="K191" s="50">
        <f t="shared" si="0"/>
        <v>20659.97</v>
      </c>
      <c r="L191" s="34">
        <v>119040.77</v>
      </c>
    </row>
    <row r="192" spans="1:12" s="2" customFormat="1" ht="92.25" customHeight="1" x14ac:dyDescent="0.2">
      <c r="A192" s="37" t="s">
        <v>472</v>
      </c>
      <c r="B192" s="37" t="s">
        <v>193</v>
      </c>
      <c r="C192" s="29" t="s">
        <v>14</v>
      </c>
      <c r="D192" s="37" t="s">
        <v>473</v>
      </c>
      <c r="E192" s="37" t="s">
        <v>942</v>
      </c>
      <c r="F192" s="31" t="s">
        <v>55</v>
      </c>
      <c r="G192" s="32" t="s">
        <v>466</v>
      </c>
      <c r="H192" s="32" t="s">
        <v>474</v>
      </c>
      <c r="I192" s="42">
        <v>45322</v>
      </c>
      <c r="J192" s="34">
        <v>7666750</v>
      </c>
      <c r="K192" s="34">
        <v>1610017.5</v>
      </c>
      <c r="L192" s="34">
        <v>9276767.5</v>
      </c>
    </row>
    <row r="193" spans="1:12" s="2" customFormat="1" ht="92.25" customHeight="1" x14ac:dyDescent="0.2">
      <c r="A193" s="37" t="s">
        <v>475</v>
      </c>
      <c r="B193" s="37" t="s">
        <v>193</v>
      </c>
      <c r="C193" s="29" t="s">
        <v>14</v>
      </c>
      <c r="D193" s="37" t="s">
        <v>473</v>
      </c>
      <c r="E193" s="37" t="s">
        <v>943</v>
      </c>
      <c r="F193" s="31" t="s">
        <v>55</v>
      </c>
      <c r="G193" s="32" t="s">
        <v>466</v>
      </c>
      <c r="H193" s="32" t="s">
        <v>476</v>
      </c>
      <c r="I193" s="42">
        <v>45322</v>
      </c>
      <c r="J193" s="34">
        <v>513111.01</v>
      </c>
      <c r="K193" s="34">
        <v>107753.31</v>
      </c>
      <c r="L193" s="34">
        <v>620864.31999999995</v>
      </c>
    </row>
    <row r="194" spans="1:12" s="2" customFormat="1" ht="93" customHeight="1" x14ac:dyDescent="0.2">
      <c r="A194" s="37" t="s">
        <v>477</v>
      </c>
      <c r="B194" s="37" t="s">
        <v>193</v>
      </c>
      <c r="C194" s="29" t="s">
        <v>14</v>
      </c>
      <c r="D194" s="37" t="s">
        <v>473</v>
      </c>
      <c r="E194" s="37" t="s">
        <v>944</v>
      </c>
      <c r="F194" s="31" t="s">
        <v>55</v>
      </c>
      <c r="G194" s="32" t="s">
        <v>466</v>
      </c>
      <c r="H194" s="32" t="s">
        <v>257</v>
      </c>
      <c r="I194" s="42">
        <v>45322</v>
      </c>
      <c r="J194" s="34">
        <v>318751.86</v>
      </c>
      <c r="K194" s="34">
        <v>66937.89</v>
      </c>
      <c r="L194" s="34">
        <v>385689.75</v>
      </c>
    </row>
    <row r="195" spans="1:12" s="2" customFormat="1" ht="93" customHeight="1" x14ac:dyDescent="0.2">
      <c r="A195" s="37" t="s">
        <v>478</v>
      </c>
      <c r="B195" s="37" t="s">
        <v>193</v>
      </c>
      <c r="C195" s="29" t="s">
        <v>14</v>
      </c>
      <c r="D195" s="37" t="s">
        <v>479</v>
      </c>
      <c r="E195" s="37" t="s">
        <v>480</v>
      </c>
      <c r="F195" s="31" t="s">
        <v>55</v>
      </c>
      <c r="G195" s="32" t="s">
        <v>262</v>
      </c>
      <c r="H195" s="41" t="s">
        <v>481</v>
      </c>
      <c r="I195" s="42">
        <v>45322</v>
      </c>
      <c r="J195" s="34">
        <v>291597.40000000002</v>
      </c>
      <c r="K195" s="34">
        <v>61235.45</v>
      </c>
      <c r="L195" s="34">
        <v>352832.85</v>
      </c>
    </row>
    <row r="196" spans="1:12" s="2" customFormat="1" ht="93" customHeight="1" x14ac:dyDescent="0.2">
      <c r="A196" s="37" t="s">
        <v>482</v>
      </c>
      <c r="B196" s="37" t="s">
        <v>193</v>
      </c>
      <c r="C196" s="29" t="s">
        <v>14</v>
      </c>
      <c r="D196" s="37" t="s">
        <v>483</v>
      </c>
      <c r="E196" s="37" t="s">
        <v>483</v>
      </c>
      <c r="F196" s="31" t="s">
        <v>65</v>
      </c>
      <c r="G196" s="32" t="s">
        <v>65</v>
      </c>
      <c r="H196" s="32" t="s">
        <v>484</v>
      </c>
      <c r="I196" s="42">
        <v>45355</v>
      </c>
      <c r="J196" s="34">
        <v>239592.3</v>
      </c>
      <c r="K196" s="34">
        <v>50314.38</v>
      </c>
      <c r="L196" s="34">
        <v>289906.68</v>
      </c>
    </row>
    <row r="197" spans="1:12" s="2" customFormat="1" ht="77.25" customHeight="1" x14ac:dyDescent="0.2">
      <c r="A197" s="37" t="s">
        <v>485</v>
      </c>
      <c r="B197" s="37" t="s">
        <v>193</v>
      </c>
      <c r="C197" s="29" t="s">
        <v>14</v>
      </c>
      <c r="D197" s="37" t="s">
        <v>486</v>
      </c>
      <c r="E197" s="37" t="s">
        <v>945</v>
      </c>
      <c r="F197" s="31" t="s">
        <v>370</v>
      </c>
      <c r="G197" s="32" t="s">
        <v>487</v>
      </c>
      <c r="H197" s="32" t="s">
        <v>198</v>
      </c>
      <c r="I197" s="42">
        <v>45356</v>
      </c>
      <c r="J197" s="35">
        <v>446572.68</v>
      </c>
      <c r="K197" s="35">
        <v>93780.26</v>
      </c>
      <c r="L197" s="35">
        <v>540352.93999999994</v>
      </c>
    </row>
    <row r="198" spans="1:12" s="2" customFormat="1" ht="77.25" customHeight="1" x14ac:dyDescent="0.2">
      <c r="A198" s="37" t="s">
        <v>488</v>
      </c>
      <c r="B198" s="37" t="s">
        <v>193</v>
      </c>
      <c r="C198" s="29" t="s">
        <v>14</v>
      </c>
      <c r="D198" s="37" t="s">
        <v>489</v>
      </c>
      <c r="E198" s="37" t="s">
        <v>946</v>
      </c>
      <c r="F198" s="31" t="s">
        <v>201</v>
      </c>
      <c r="G198" s="32" t="s">
        <v>490</v>
      </c>
      <c r="H198" s="32" t="s">
        <v>198</v>
      </c>
      <c r="I198" s="42">
        <v>45356</v>
      </c>
      <c r="J198" s="35">
        <v>155838.26</v>
      </c>
      <c r="K198" s="35">
        <v>32726.03</v>
      </c>
      <c r="L198" s="35">
        <v>188564.29</v>
      </c>
    </row>
    <row r="199" spans="1:12" s="2" customFormat="1" ht="77.25" customHeight="1" x14ac:dyDescent="0.2">
      <c r="A199" s="37" t="s">
        <v>491</v>
      </c>
      <c r="B199" s="37" t="s">
        <v>193</v>
      </c>
      <c r="C199" s="29" t="s">
        <v>14</v>
      </c>
      <c r="D199" s="37" t="s">
        <v>489</v>
      </c>
      <c r="E199" s="37" t="s">
        <v>947</v>
      </c>
      <c r="F199" s="31" t="s">
        <v>74</v>
      </c>
      <c r="G199" s="32" t="s">
        <v>492</v>
      </c>
      <c r="H199" s="32" t="s">
        <v>493</v>
      </c>
      <c r="I199" s="42">
        <v>45343</v>
      </c>
      <c r="J199" s="34">
        <v>53894.99</v>
      </c>
      <c r="K199" s="34">
        <v>11317.95</v>
      </c>
      <c r="L199" s="34">
        <v>65212.94</v>
      </c>
    </row>
    <row r="200" spans="1:12" s="2" customFormat="1" ht="77.25" customHeight="1" x14ac:dyDescent="0.2">
      <c r="A200" s="37" t="s">
        <v>494</v>
      </c>
      <c r="B200" s="37" t="s">
        <v>193</v>
      </c>
      <c r="C200" s="29" t="s">
        <v>14</v>
      </c>
      <c r="D200" s="37" t="s">
        <v>489</v>
      </c>
      <c r="E200" s="37" t="s">
        <v>948</v>
      </c>
      <c r="F200" s="31" t="s">
        <v>60</v>
      </c>
      <c r="G200" s="32" t="s">
        <v>65</v>
      </c>
      <c r="H200" s="32" t="s">
        <v>493</v>
      </c>
      <c r="I200" s="42">
        <v>45356</v>
      </c>
      <c r="J200" s="35">
        <v>74229.600000000006</v>
      </c>
      <c r="K200" s="35">
        <v>15588.22</v>
      </c>
      <c r="L200" s="35">
        <v>89817.82</v>
      </c>
    </row>
    <row r="201" spans="1:12" s="2" customFormat="1" ht="77.25" customHeight="1" x14ac:dyDescent="0.2">
      <c r="A201" s="37" t="s">
        <v>495</v>
      </c>
      <c r="B201" s="37" t="s">
        <v>193</v>
      </c>
      <c r="C201" s="29" t="s">
        <v>14</v>
      </c>
      <c r="D201" s="37" t="s">
        <v>489</v>
      </c>
      <c r="E201" s="37" t="s">
        <v>949</v>
      </c>
      <c r="F201" s="31" t="s">
        <v>60</v>
      </c>
      <c r="G201" s="32" t="s">
        <v>496</v>
      </c>
      <c r="H201" s="32" t="s">
        <v>198</v>
      </c>
      <c r="I201" s="42">
        <v>45358</v>
      </c>
      <c r="J201" s="34">
        <v>38459.82</v>
      </c>
      <c r="K201" s="34">
        <v>8076.56</v>
      </c>
      <c r="L201" s="34">
        <v>46536.38</v>
      </c>
    </row>
    <row r="202" spans="1:12" s="2" customFormat="1" ht="77.25" customHeight="1" x14ac:dyDescent="0.2">
      <c r="A202" s="37" t="s">
        <v>497</v>
      </c>
      <c r="B202" s="37" t="s">
        <v>193</v>
      </c>
      <c r="C202" s="29" t="s">
        <v>14</v>
      </c>
      <c r="D202" s="37" t="s">
        <v>489</v>
      </c>
      <c r="E202" s="37" t="s">
        <v>950</v>
      </c>
      <c r="F202" s="31" t="s">
        <v>498</v>
      </c>
      <c r="G202" s="32" t="s">
        <v>15</v>
      </c>
      <c r="H202" s="32" t="s">
        <v>198</v>
      </c>
      <c r="I202" s="42">
        <v>45358</v>
      </c>
      <c r="J202" s="34">
        <v>32343.34</v>
      </c>
      <c r="K202" s="34">
        <v>6792.1</v>
      </c>
      <c r="L202" s="34">
        <v>39135.440000000002</v>
      </c>
    </row>
    <row r="203" spans="1:12" s="2" customFormat="1" ht="77.25" customHeight="1" x14ac:dyDescent="0.2">
      <c r="A203" s="37" t="s">
        <v>499</v>
      </c>
      <c r="B203" s="37" t="s">
        <v>193</v>
      </c>
      <c r="C203" s="29" t="s">
        <v>14</v>
      </c>
      <c r="D203" s="37" t="s">
        <v>500</v>
      </c>
      <c r="E203" s="37" t="s">
        <v>501</v>
      </c>
      <c r="F203" s="31" t="s">
        <v>502</v>
      </c>
      <c r="G203" s="32" t="s">
        <v>330</v>
      </c>
      <c r="H203" s="32" t="s">
        <v>503</v>
      </c>
      <c r="I203" s="42">
        <v>45392</v>
      </c>
      <c r="J203" s="34">
        <v>483392.1</v>
      </c>
      <c r="K203" s="34">
        <v>101512.34</v>
      </c>
      <c r="L203" s="34">
        <v>584904.43999999994</v>
      </c>
    </row>
    <row r="204" spans="1:12" s="6" customFormat="1" ht="154.5" customHeight="1" x14ac:dyDescent="0.2">
      <c r="A204" s="37" t="s">
        <v>504</v>
      </c>
      <c r="B204" s="37" t="s">
        <v>193</v>
      </c>
      <c r="C204" s="29" t="s">
        <v>14</v>
      </c>
      <c r="D204" s="47" t="s">
        <v>951</v>
      </c>
      <c r="E204" s="52" t="s">
        <v>952</v>
      </c>
      <c r="F204" s="31" t="s">
        <v>753</v>
      </c>
      <c r="G204" s="32" t="s">
        <v>21</v>
      </c>
      <c r="H204" s="32" t="s">
        <v>754</v>
      </c>
      <c r="I204" s="42">
        <v>45418</v>
      </c>
      <c r="J204" s="34">
        <v>2840</v>
      </c>
      <c r="K204" s="34">
        <v>596.4</v>
      </c>
      <c r="L204" s="34">
        <v>3436.4</v>
      </c>
    </row>
    <row r="205" spans="1:12" s="2" customFormat="1" ht="154.5" customHeight="1" x14ac:dyDescent="0.2">
      <c r="A205" s="37" t="s">
        <v>505</v>
      </c>
      <c r="B205" s="37" t="s">
        <v>193</v>
      </c>
      <c r="C205" s="29" t="s">
        <v>14</v>
      </c>
      <c r="D205" s="47" t="s">
        <v>951</v>
      </c>
      <c r="E205" s="52" t="s">
        <v>953</v>
      </c>
      <c r="F205" s="31" t="s">
        <v>753</v>
      </c>
      <c r="G205" s="32" t="s">
        <v>21</v>
      </c>
      <c r="H205" s="32" t="s">
        <v>755</v>
      </c>
      <c r="I205" s="42">
        <v>45418</v>
      </c>
      <c r="J205" s="34">
        <v>26430</v>
      </c>
      <c r="K205" s="34">
        <v>5550.3</v>
      </c>
      <c r="L205" s="34">
        <v>31980.3</v>
      </c>
    </row>
    <row r="206" spans="1:12" s="2" customFormat="1" ht="154.5" customHeight="1" x14ac:dyDescent="0.2">
      <c r="A206" s="37" t="s">
        <v>506</v>
      </c>
      <c r="B206" s="37" t="s">
        <v>193</v>
      </c>
      <c r="C206" s="29" t="s">
        <v>14</v>
      </c>
      <c r="D206" s="47" t="s">
        <v>951</v>
      </c>
      <c r="E206" s="52" t="s">
        <v>954</v>
      </c>
      <c r="F206" s="31" t="s">
        <v>753</v>
      </c>
      <c r="G206" s="32" t="s">
        <v>21</v>
      </c>
      <c r="H206" s="32" t="s">
        <v>755</v>
      </c>
      <c r="I206" s="42">
        <v>45418</v>
      </c>
      <c r="J206" s="34">
        <v>26260</v>
      </c>
      <c r="K206" s="34">
        <v>5514.6</v>
      </c>
      <c r="L206" s="34">
        <v>31774.6</v>
      </c>
    </row>
    <row r="207" spans="1:12" s="2" customFormat="1" ht="154.5" customHeight="1" x14ac:dyDescent="0.2">
      <c r="A207" s="37" t="s">
        <v>507</v>
      </c>
      <c r="B207" s="37" t="s">
        <v>193</v>
      </c>
      <c r="C207" s="29" t="s">
        <v>14</v>
      </c>
      <c r="D207" s="47" t="s">
        <v>951</v>
      </c>
      <c r="E207" s="47" t="s">
        <v>955</v>
      </c>
      <c r="F207" s="31" t="s">
        <v>753</v>
      </c>
      <c r="G207" s="32" t="s">
        <v>21</v>
      </c>
      <c r="H207" s="32" t="s">
        <v>756</v>
      </c>
      <c r="I207" s="42">
        <v>45418</v>
      </c>
      <c r="J207" s="34">
        <v>8495</v>
      </c>
      <c r="K207" s="34">
        <v>1783.95</v>
      </c>
      <c r="L207" s="34">
        <v>10278.950000000001</v>
      </c>
    </row>
    <row r="208" spans="1:12" s="2" customFormat="1" ht="154.5" customHeight="1" x14ac:dyDescent="0.2">
      <c r="A208" s="37" t="s">
        <v>508</v>
      </c>
      <c r="B208" s="37" t="s">
        <v>193</v>
      </c>
      <c r="C208" s="29" t="s">
        <v>14</v>
      </c>
      <c r="D208" s="47" t="s">
        <v>951</v>
      </c>
      <c r="E208" s="47" t="s">
        <v>956</v>
      </c>
      <c r="F208" s="31" t="s">
        <v>753</v>
      </c>
      <c r="G208" s="32" t="s">
        <v>21</v>
      </c>
      <c r="H208" s="32" t="s">
        <v>755</v>
      </c>
      <c r="I208" s="42">
        <v>45418</v>
      </c>
      <c r="J208" s="34">
        <v>13461</v>
      </c>
      <c r="K208" s="34">
        <v>2826.81</v>
      </c>
      <c r="L208" s="34">
        <v>16287.81</v>
      </c>
    </row>
    <row r="209" spans="1:12" s="2" customFormat="1" ht="70.5" customHeight="1" x14ac:dyDescent="0.2">
      <c r="A209" s="37" t="s">
        <v>509</v>
      </c>
      <c r="B209" s="37" t="s">
        <v>193</v>
      </c>
      <c r="C209" s="29" t="s">
        <v>14</v>
      </c>
      <c r="D209" s="37" t="s">
        <v>510</v>
      </c>
      <c r="E209" s="37" t="s">
        <v>511</v>
      </c>
      <c r="F209" s="31" t="s">
        <v>317</v>
      </c>
      <c r="G209" s="32" t="s">
        <v>318</v>
      </c>
      <c r="H209" s="32" t="s">
        <v>512</v>
      </c>
      <c r="I209" s="42">
        <v>45409</v>
      </c>
      <c r="J209" s="35">
        <v>17975.75</v>
      </c>
      <c r="K209" s="35">
        <v>3774.91</v>
      </c>
      <c r="L209" s="35">
        <v>21750.66</v>
      </c>
    </row>
    <row r="210" spans="1:12" s="2" customFormat="1" ht="70.5" customHeight="1" x14ac:dyDescent="0.2">
      <c r="A210" s="37" t="s">
        <v>513</v>
      </c>
      <c r="B210" s="37" t="s">
        <v>193</v>
      </c>
      <c r="C210" s="29" t="s">
        <v>14</v>
      </c>
      <c r="D210" s="37" t="s">
        <v>514</v>
      </c>
      <c r="E210" s="47" t="s">
        <v>514</v>
      </c>
      <c r="F210" s="31" t="s">
        <v>515</v>
      </c>
      <c r="G210" s="32" t="s">
        <v>358</v>
      </c>
      <c r="H210" s="41" t="s">
        <v>757</v>
      </c>
      <c r="I210" s="42">
        <v>45457</v>
      </c>
      <c r="J210" s="35">
        <v>1054164.76</v>
      </c>
      <c r="K210" s="35">
        <v>45451.82</v>
      </c>
      <c r="L210" s="35">
        <v>1099616.58</v>
      </c>
    </row>
    <row r="211" spans="1:12" s="2" customFormat="1" ht="70.5" customHeight="1" x14ac:dyDescent="0.2">
      <c r="A211" s="37" t="s">
        <v>516</v>
      </c>
      <c r="B211" s="37" t="s">
        <v>193</v>
      </c>
      <c r="C211" s="29" t="s">
        <v>14</v>
      </c>
      <c r="D211" s="37" t="s">
        <v>517</v>
      </c>
      <c r="E211" s="37" t="s">
        <v>518</v>
      </c>
      <c r="F211" s="31" t="s">
        <v>196</v>
      </c>
      <c r="G211" s="32" t="s">
        <v>519</v>
      </c>
      <c r="H211" s="32" t="s">
        <v>520</v>
      </c>
      <c r="I211" s="42">
        <v>45401</v>
      </c>
      <c r="J211" s="34">
        <v>238897.94</v>
      </c>
      <c r="K211" s="34">
        <v>0</v>
      </c>
      <c r="L211" s="34">
        <v>238897.94</v>
      </c>
    </row>
    <row r="212" spans="1:12" s="2" customFormat="1" ht="70.5" customHeight="1" x14ac:dyDescent="0.2">
      <c r="A212" s="37" t="s">
        <v>799</v>
      </c>
      <c r="B212" s="37" t="s">
        <v>13</v>
      </c>
      <c r="C212" s="29" t="s">
        <v>14</v>
      </c>
      <c r="D212" s="37" t="s">
        <v>800</v>
      </c>
      <c r="E212" s="37" t="s">
        <v>800</v>
      </c>
      <c r="F212" s="31" t="s">
        <v>15</v>
      </c>
      <c r="G212" s="32" t="s">
        <v>334</v>
      </c>
      <c r="H212" s="32" t="s">
        <v>807</v>
      </c>
      <c r="I212" s="42">
        <v>45510</v>
      </c>
      <c r="J212" s="34">
        <v>94218</v>
      </c>
      <c r="K212" s="34">
        <v>19785.78</v>
      </c>
      <c r="L212" s="34">
        <v>114003.78</v>
      </c>
    </row>
    <row r="213" spans="1:12" s="2" customFormat="1" ht="70.5" customHeight="1" x14ac:dyDescent="0.2">
      <c r="A213" s="37" t="s">
        <v>521</v>
      </c>
      <c r="B213" s="37" t="s">
        <v>193</v>
      </c>
      <c r="C213" s="29" t="s">
        <v>14</v>
      </c>
      <c r="D213" s="37" t="s">
        <v>522</v>
      </c>
      <c r="E213" s="37" t="s">
        <v>522</v>
      </c>
      <c r="F213" s="31" t="s">
        <v>65</v>
      </c>
      <c r="G213" s="32" t="s">
        <v>65</v>
      </c>
      <c r="H213" s="32" t="s">
        <v>523</v>
      </c>
      <c r="I213" s="42">
        <v>45422</v>
      </c>
      <c r="J213" s="34">
        <v>57651</v>
      </c>
      <c r="K213" s="34">
        <v>12106.71</v>
      </c>
      <c r="L213" s="34">
        <v>69757.710000000006</v>
      </c>
    </row>
    <row r="214" spans="1:12" s="2" customFormat="1" ht="70.5" customHeight="1" x14ac:dyDescent="0.2">
      <c r="A214" s="37" t="s">
        <v>524</v>
      </c>
      <c r="B214" s="37" t="s">
        <v>193</v>
      </c>
      <c r="C214" s="29" t="s">
        <v>14</v>
      </c>
      <c r="D214" s="37" t="s">
        <v>525</v>
      </c>
      <c r="E214" s="37" t="s">
        <v>526</v>
      </c>
      <c r="F214" s="31" t="s">
        <v>74</v>
      </c>
      <c r="G214" s="32" t="s">
        <v>74</v>
      </c>
      <c r="H214" s="32" t="s">
        <v>527</v>
      </c>
      <c r="I214" s="42">
        <v>45421</v>
      </c>
      <c r="J214" s="34">
        <v>44202.01</v>
      </c>
      <c r="K214" s="34">
        <v>9282.42</v>
      </c>
      <c r="L214" s="34">
        <v>53484.43</v>
      </c>
    </row>
    <row r="215" spans="1:12" s="2" customFormat="1" ht="70.5" customHeight="1" x14ac:dyDescent="0.2">
      <c r="A215" s="37" t="s">
        <v>528</v>
      </c>
      <c r="B215" s="37" t="s">
        <v>193</v>
      </c>
      <c r="C215" s="29" t="s">
        <v>14</v>
      </c>
      <c r="D215" s="37" t="s">
        <v>529</v>
      </c>
      <c r="E215" s="37" t="s">
        <v>529</v>
      </c>
      <c r="F215" s="31" t="s">
        <v>196</v>
      </c>
      <c r="G215" s="32" t="s">
        <v>519</v>
      </c>
      <c r="H215" s="32" t="s">
        <v>530</v>
      </c>
      <c r="I215" s="42">
        <v>45471</v>
      </c>
      <c r="J215" s="34">
        <v>56088</v>
      </c>
      <c r="K215" s="34">
        <v>6762.49</v>
      </c>
      <c r="L215" s="34">
        <v>62850.49</v>
      </c>
    </row>
    <row r="216" spans="1:12" s="2" customFormat="1" ht="70.5" customHeight="1" x14ac:dyDescent="0.2">
      <c r="A216" s="37" t="s">
        <v>816</v>
      </c>
      <c r="B216" s="37" t="s">
        <v>193</v>
      </c>
      <c r="C216" s="29" t="s">
        <v>14</v>
      </c>
      <c r="D216" s="37" t="s">
        <v>817</v>
      </c>
      <c r="E216" s="37" t="s">
        <v>817</v>
      </c>
      <c r="F216" s="31" t="s">
        <v>818</v>
      </c>
      <c r="G216" s="32" t="s">
        <v>819</v>
      </c>
      <c r="H216" s="32" t="s">
        <v>820</v>
      </c>
      <c r="I216" s="42">
        <v>45560</v>
      </c>
      <c r="J216" s="44">
        <v>66115.7</v>
      </c>
      <c r="K216" s="34">
        <v>13884.3</v>
      </c>
      <c r="L216" s="35">
        <v>80000</v>
      </c>
    </row>
    <row r="217" spans="1:12" s="2" customFormat="1" ht="70.5" customHeight="1" x14ac:dyDescent="0.2">
      <c r="A217" s="37" t="s">
        <v>821</v>
      </c>
      <c r="B217" s="37" t="s">
        <v>193</v>
      </c>
      <c r="C217" s="29" t="s">
        <v>14</v>
      </c>
      <c r="D217" s="37" t="s">
        <v>798</v>
      </c>
      <c r="E217" s="37" t="s">
        <v>798</v>
      </c>
      <c r="F217" s="31" t="s">
        <v>21</v>
      </c>
      <c r="G217" s="32" t="s">
        <v>385</v>
      </c>
      <c r="H217" s="32" t="s">
        <v>822</v>
      </c>
      <c r="I217" s="42">
        <v>45630</v>
      </c>
      <c r="J217" s="44">
        <v>122000</v>
      </c>
      <c r="K217" s="34">
        <v>12200</v>
      </c>
      <c r="L217" s="35">
        <v>134200</v>
      </c>
    </row>
    <row r="218" spans="1:12" s="2" customFormat="1" ht="61.35" customHeight="1" x14ac:dyDescent="0.2">
      <c r="A218" s="37" t="s">
        <v>531</v>
      </c>
      <c r="B218" s="37" t="s">
        <v>193</v>
      </c>
      <c r="C218" s="29" t="s">
        <v>14</v>
      </c>
      <c r="D218" s="37" t="s">
        <v>532</v>
      </c>
      <c r="E218" s="37" t="s">
        <v>532</v>
      </c>
      <c r="F218" s="31" t="s">
        <v>60</v>
      </c>
      <c r="G218" s="32" t="s">
        <v>338</v>
      </c>
      <c r="H218" s="32" t="s">
        <v>533</v>
      </c>
      <c r="I218" s="42">
        <v>45573</v>
      </c>
      <c r="J218" s="34">
        <v>33000</v>
      </c>
      <c r="K218" s="34">
        <v>6930</v>
      </c>
      <c r="L218" s="34">
        <v>39930</v>
      </c>
    </row>
    <row r="219" spans="1:12" s="2" customFormat="1" ht="61.35" customHeight="1" x14ac:dyDescent="0.2">
      <c r="A219" s="37" t="s">
        <v>534</v>
      </c>
      <c r="B219" s="37" t="s">
        <v>193</v>
      </c>
      <c r="C219" s="29" t="s">
        <v>14</v>
      </c>
      <c r="D219" s="28" t="s">
        <v>535</v>
      </c>
      <c r="E219" s="28" t="s">
        <v>535</v>
      </c>
      <c r="F219" s="31" t="s">
        <v>21</v>
      </c>
      <c r="G219" s="32" t="s">
        <v>536</v>
      </c>
      <c r="H219" s="45" t="s">
        <v>386</v>
      </c>
      <c r="I219" s="42">
        <v>45558</v>
      </c>
      <c r="J219" s="44">
        <v>109500</v>
      </c>
      <c r="K219" s="44">
        <v>22995</v>
      </c>
      <c r="L219" s="44">
        <v>132495</v>
      </c>
    </row>
    <row r="220" spans="1:12" s="2" customFormat="1" ht="61.35" customHeight="1" x14ac:dyDescent="0.2">
      <c r="A220" s="37" t="s">
        <v>823</v>
      </c>
      <c r="B220" s="37" t="s">
        <v>193</v>
      </c>
      <c r="C220" s="29" t="s">
        <v>14</v>
      </c>
      <c r="D220" s="37" t="s">
        <v>827</v>
      </c>
      <c r="E220" s="37" t="s">
        <v>957</v>
      </c>
      <c r="F220" s="31" t="s">
        <v>201</v>
      </c>
      <c r="G220" s="32" t="s">
        <v>662</v>
      </c>
      <c r="H220" s="41" t="s">
        <v>828</v>
      </c>
      <c r="I220" s="33">
        <v>45617</v>
      </c>
      <c r="J220" s="44">
        <v>79873.100000000006</v>
      </c>
      <c r="K220" s="44">
        <v>16773.330000000002</v>
      </c>
      <c r="L220" s="44">
        <v>96646.43</v>
      </c>
    </row>
    <row r="221" spans="1:12" s="2" customFormat="1" ht="61.35" customHeight="1" x14ac:dyDescent="0.2">
      <c r="A221" s="37" t="s">
        <v>824</v>
      </c>
      <c r="B221" s="37" t="s">
        <v>193</v>
      </c>
      <c r="C221" s="29" t="s">
        <v>14</v>
      </c>
      <c r="D221" s="37" t="s">
        <v>827</v>
      </c>
      <c r="E221" s="37" t="s">
        <v>958</v>
      </c>
      <c r="F221" s="31" t="s">
        <v>201</v>
      </c>
      <c r="G221" s="32" t="s">
        <v>662</v>
      </c>
      <c r="H221" s="41" t="s">
        <v>828</v>
      </c>
      <c r="I221" s="42">
        <v>45583</v>
      </c>
      <c r="J221" s="44">
        <v>14293.87</v>
      </c>
      <c r="K221" s="44">
        <v>3001.73</v>
      </c>
      <c r="L221" s="44">
        <v>17295.599999999999</v>
      </c>
    </row>
    <row r="222" spans="1:12" s="2" customFormat="1" ht="76.5" customHeight="1" x14ac:dyDescent="0.2">
      <c r="A222" s="37" t="s">
        <v>825</v>
      </c>
      <c r="B222" s="37" t="s">
        <v>193</v>
      </c>
      <c r="C222" s="29" t="s">
        <v>14</v>
      </c>
      <c r="D222" s="37" t="s">
        <v>827</v>
      </c>
      <c r="E222" s="37" t="s">
        <v>959</v>
      </c>
      <c r="F222" s="31" t="s">
        <v>201</v>
      </c>
      <c r="G222" s="32" t="s">
        <v>662</v>
      </c>
      <c r="H222" s="41" t="s">
        <v>828</v>
      </c>
      <c r="I222" s="42">
        <v>45587</v>
      </c>
      <c r="J222" s="44">
        <v>145000</v>
      </c>
      <c r="K222" s="44">
        <v>30450</v>
      </c>
      <c r="L222" s="44">
        <v>175450</v>
      </c>
    </row>
    <row r="223" spans="1:12" s="2" customFormat="1" ht="76.5" customHeight="1" x14ac:dyDescent="0.2">
      <c r="A223" s="37" t="s">
        <v>826</v>
      </c>
      <c r="B223" s="37" t="s">
        <v>193</v>
      </c>
      <c r="C223" s="29" t="s">
        <v>14</v>
      </c>
      <c r="D223" s="37" t="s">
        <v>827</v>
      </c>
      <c r="E223" s="37" t="s">
        <v>960</v>
      </c>
      <c r="F223" s="31" t="s">
        <v>201</v>
      </c>
      <c r="G223" s="32" t="s">
        <v>662</v>
      </c>
      <c r="H223" s="41" t="s">
        <v>828</v>
      </c>
      <c r="I223" s="42">
        <v>45583</v>
      </c>
      <c r="J223" s="44">
        <v>16348.61</v>
      </c>
      <c r="K223" s="44">
        <v>3433.21</v>
      </c>
      <c r="L223" s="44">
        <v>19781.82</v>
      </c>
    </row>
    <row r="224" spans="1:12" s="2" customFormat="1" ht="76.5" customHeight="1" x14ac:dyDescent="0.2">
      <c r="A224" s="37" t="s">
        <v>829</v>
      </c>
      <c r="B224" s="37" t="s">
        <v>193</v>
      </c>
      <c r="C224" s="29" t="s">
        <v>14</v>
      </c>
      <c r="D224" s="37" t="s">
        <v>831</v>
      </c>
      <c r="E224" s="37" t="s">
        <v>961</v>
      </c>
      <c r="F224" s="31" t="s">
        <v>832</v>
      </c>
      <c r="G224" s="32" t="s">
        <v>559</v>
      </c>
      <c r="H224" s="32" t="s">
        <v>833</v>
      </c>
      <c r="I224" s="42">
        <v>45650</v>
      </c>
      <c r="J224" s="44">
        <v>601228</v>
      </c>
      <c r="K224" s="44">
        <v>0</v>
      </c>
      <c r="L224" s="44">
        <v>601228</v>
      </c>
    </row>
    <row r="225" spans="1:12" s="2" customFormat="1" ht="76.5" customHeight="1" x14ac:dyDescent="0.2">
      <c r="A225" s="37" t="s">
        <v>830</v>
      </c>
      <c r="B225" s="37" t="s">
        <v>193</v>
      </c>
      <c r="C225" s="29" t="s">
        <v>14</v>
      </c>
      <c r="D225" s="37" t="s">
        <v>831</v>
      </c>
      <c r="E225" s="37" t="s">
        <v>962</v>
      </c>
      <c r="F225" s="31" t="s">
        <v>832</v>
      </c>
      <c r="G225" s="32" t="s">
        <v>559</v>
      </c>
      <c r="H225" s="32" t="s">
        <v>833</v>
      </c>
      <c r="I225" s="42">
        <v>45650</v>
      </c>
      <c r="J225" s="44">
        <v>601228</v>
      </c>
      <c r="K225" s="44">
        <v>0</v>
      </c>
      <c r="L225" s="44">
        <v>601228</v>
      </c>
    </row>
    <row r="226" spans="1:12" s="2" customFormat="1" ht="76.5" customHeight="1" x14ac:dyDescent="0.2">
      <c r="A226" s="37" t="s">
        <v>834</v>
      </c>
      <c r="B226" s="37" t="s">
        <v>193</v>
      </c>
      <c r="C226" s="29" t="s">
        <v>14</v>
      </c>
      <c r="D226" s="37" t="s">
        <v>835</v>
      </c>
      <c r="E226" s="37" t="s">
        <v>835</v>
      </c>
      <c r="F226" s="31" t="s">
        <v>836</v>
      </c>
      <c r="G226" s="32" t="s">
        <v>59</v>
      </c>
      <c r="H226" s="32" t="s">
        <v>837</v>
      </c>
      <c r="I226" s="42">
        <v>45631</v>
      </c>
      <c r="J226" s="44">
        <v>116781.97</v>
      </c>
      <c r="K226" s="44">
        <v>0</v>
      </c>
      <c r="L226" s="44">
        <v>116781.97</v>
      </c>
    </row>
    <row r="227" spans="1:12" s="2" customFormat="1" ht="76.5" customHeight="1" x14ac:dyDescent="0.2">
      <c r="A227" s="37" t="s">
        <v>838</v>
      </c>
      <c r="B227" s="37" t="s">
        <v>193</v>
      </c>
      <c r="C227" s="29" t="s">
        <v>14</v>
      </c>
      <c r="D227" s="37" t="s">
        <v>839</v>
      </c>
      <c r="E227" s="37" t="s">
        <v>839</v>
      </c>
      <c r="F227" s="31" t="s">
        <v>840</v>
      </c>
      <c r="G227" s="32" t="s">
        <v>334</v>
      </c>
      <c r="H227" s="32" t="s">
        <v>841</v>
      </c>
      <c r="I227" s="42">
        <v>45645</v>
      </c>
      <c r="J227" s="44">
        <v>11175</v>
      </c>
      <c r="K227" s="44">
        <v>2346.75</v>
      </c>
      <c r="L227" s="44">
        <v>13521.75</v>
      </c>
    </row>
    <row r="228" spans="1:12" s="2" customFormat="1" ht="108.75" customHeight="1" x14ac:dyDescent="0.2">
      <c r="A228" s="37" t="s">
        <v>537</v>
      </c>
      <c r="B228" s="37" t="s">
        <v>193</v>
      </c>
      <c r="C228" s="29" t="s">
        <v>14</v>
      </c>
      <c r="D228" s="37" t="s">
        <v>538</v>
      </c>
      <c r="E228" s="37" t="s">
        <v>538</v>
      </c>
      <c r="F228" s="31" t="s">
        <v>60</v>
      </c>
      <c r="G228" s="32" t="s">
        <v>394</v>
      </c>
      <c r="H228" s="32" t="s">
        <v>539</v>
      </c>
      <c r="I228" s="42">
        <v>45567</v>
      </c>
      <c r="J228" s="44">
        <v>75000</v>
      </c>
      <c r="K228" s="44">
        <v>15750</v>
      </c>
      <c r="L228" s="44">
        <v>90750</v>
      </c>
    </row>
    <row r="229" spans="1:12" s="2" customFormat="1" ht="64.5" customHeight="1" x14ac:dyDescent="0.2">
      <c r="A229" s="37" t="s">
        <v>540</v>
      </c>
      <c r="B229" s="37" t="s">
        <v>193</v>
      </c>
      <c r="C229" s="29" t="s">
        <v>14</v>
      </c>
      <c r="D229" s="37" t="s">
        <v>541</v>
      </c>
      <c r="E229" s="47" t="s">
        <v>541</v>
      </c>
      <c r="F229" s="31" t="s">
        <v>60</v>
      </c>
      <c r="G229" s="32" t="s">
        <v>394</v>
      </c>
      <c r="H229" s="32" t="s">
        <v>539</v>
      </c>
      <c r="I229" s="42">
        <v>45574</v>
      </c>
      <c r="J229" s="44">
        <v>34180.239999999998</v>
      </c>
      <c r="K229" s="44">
        <v>7177.85</v>
      </c>
      <c r="L229" s="44">
        <v>41358.089999999997</v>
      </c>
    </row>
    <row r="230" spans="1:12" s="2" customFormat="1" ht="83.25" customHeight="1" x14ac:dyDescent="0.2">
      <c r="A230" s="37" t="s">
        <v>542</v>
      </c>
      <c r="B230" s="37" t="s">
        <v>193</v>
      </c>
      <c r="C230" s="29" t="s">
        <v>14</v>
      </c>
      <c r="D230" s="37" t="s">
        <v>543</v>
      </c>
      <c r="E230" s="37" t="s">
        <v>543</v>
      </c>
      <c r="F230" s="31" t="s">
        <v>60</v>
      </c>
      <c r="G230" s="32" t="s">
        <v>394</v>
      </c>
      <c r="H230" s="32" t="s">
        <v>544</v>
      </c>
      <c r="I230" s="42">
        <v>45636</v>
      </c>
      <c r="J230" s="44">
        <v>115000</v>
      </c>
      <c r="K230" s="44">
        <v>24150</v>
      </c>
      <c r="L230" s="44">
        <v>139150</v>
      </c>
    </row>
    <row r="231" spans="1:12" s="2" customFormat="1" ht="68.25" customHeight="1" x14ac:dyDescent="0.2">
      <c r="A231" s="37" t="s">
        <v>545</v>
      </c>
      <c r="B231" s="37" t="s">
        <v>193</v>
      </c>
      <c r="C231" s="29" t="s">
        <v>546</v>
      </c>
      <c r="D231" s="37" t="s">
        <v>547</v>
      </c>
      <c r="E231" s="37" t="s">
        <v>758</v>
      </c>
      <c r="F231" s="31" t="s">
        <v>21</v>
      </c>
      <c r="G231" s="32" t="s">
        <v>342</v>
      </c>
      <c r="H231" s="32" t="s">
        <v>548</v>
      </c>
      <c r="I231" s="42">
        <v>45348</v>
      </c>
      <c r="J231" s="34">
        <v>10450</v>
      </c>
      <c r="K231" s="34">
        <v>2194.5</v>
      </c>
      <c r="L231" s="34">
        <v>12644.5</v>
      </c>
    </row>
    <row r="232" spans="1:12" s="2" customFormat="1" ht="48.6" customHeight="1" x14ac:dyDescent="0.2">
      <c r="A232" s="28" t="s">
        <v>549</v>
      </c>
      <c r="B232" s="28" t="s">
        <v>193</v>
      </c>
      <c r="C232" s="29" t="s">
        <v>550</v>
      </c>
      <c r="D232" s="40" t="s">
        <v>551</v>
      </c>
      <c r="E232" s="40" t="s">
        <v>551</v>
      </c>
      <c r="F232" s="31" t="s">
        <v>15</v>
      </c>
      <c r="G232" s="32" t="s">
        <v>552</v>
      </c>
      <c r="H232" s="41" t="s">
        <v>553</v>
      </c>
      <c r="I232" s="33">
        <v>45386</v>
      </c>
      <c r="J232" s="34">
        <v>57100</v>
      </c>
      <c r="K232" s="34">
        <v>11991</v>
      </c>
      <c r="L232" s="36">
        <v>69091</v>
      </c>
    </row>
    <row r="233" spans="1:12" s="2" customFormat="1" ht="64.5" customHeight="1" x14ac:dyDescent="0.2">
      <c r="A233" s="28" t="s">
        <v>554</v>
      </c>
      <c r="B233" s="28" t="s">
        <v>193</v>
      </c>
      <c r="C233" s="29" t="s">
        <v>550</v>
      </c>
      <c r="D233" s="40" t="s">
        <v>555</v>
      </c>
      <c r="E233" s="40" t="s">
        <v>555</v>
      </c>
      <c r="F233" s="31" t="s">
        <v>74</v>
      </c>
      <c r="G233" s="32" t="s">
        <v>74</v>
      </c>
      <c r="H233" s="32" t="s">
        <v>556</v>
      </c>
      <c r="I233" s="33">
        <v>45386</v>
      </c>
      <c r="J233" s="34">
        <v>0.1</v>
      </c>
      <c r="K233" s="34">
        <v>0.02</v>
      </c>
      <c r="L233" s="36">
        <v>0.12</v>
      </c>
    </row>
    <row r="234" spans="1:12" s="2" customFormat="1" ht="64.5" customHeight="1" x14ac:dyDescent="0.2">
      <c r="A234" s="28" t="s">
        <v>557</v>
      </c>
      <c r="B234" s="28" t="s">
        <v>193</v>
      </c>
      <c r="C234" s="29" t="s">
        <v>550</v>
      </c>
      <c r="D234" s="40" t="s">
        <v>558</v>
      </c>
      <c r="E234" s="40" t="s">
        <v>558</v>
      </c>
      <c r="F234" s="31" t="s">
        <v>456</v>
      </c>
      <c r="G234" s="32" t="s">
        <v>559</v>
      </c>
      <c r="H234" s="32" t="s">
        <v>560</v>
      </c>
      <c r="I234" s="33">
        <v>45429</v>
      </c>
      <c r="J234" s="34">
        <v>12900</v>
      </c>
      <c r="K234" s="34">
        <v>2709</v>
      </c>
      <c r="L234" s="36">
        <v>15609</v>
      </c>
    </row>
    <row r="235" spans="1:12" s="2" customFormat="1" ht="68.45" customHeight="1" x14ac:dyDescent="0.2">
      <c r="A235" s="28" t="s">
        <v>561</v>
      </c>
      <c r="B235" s="28" t="s">
        <v>193</v>
      </c>
      <c r="C235" s="29" t="s">
        <v>550</v>
      </c>
      <c r="D235" s="40" t="s">
        <v>562</v>
      </c>
      <c r="E235" s="40" t="s">
        <v>963</v>
      </c>
      <c r="F235" s="31" t="s">
        <v>563</v>
      </c>
      <c r="G235" s="32" t="s">
        <v>564</v>
      </c>
      <c r="H235" s="32" t="s">
        <v>565</v>
      </c>
      <c r="I235" s="33">
        <v>45436</v>
      </c>
      <c r="J235" s="34">
        <v>9050</v>
      </c>
      <c r="K235" s="34">
        <v>1900.5</v>
      </c>
      <c r="L235" s="36">
        <v>10950.5</v>
      </c>
    </row>
    <row r="236" spans="1:12" s="2" customFormat="1" ht="92.45" customHeight="1" x14ac:dyDescent="0.2">
      <c r="A236" s="28" t="s">
        <v>566</v>
      </c>
      <c r="B236" s="28" t="s">
        <v>193</v>
      </c>
      <c r="C236" s="29" t="s">
        <v>550</v>
      </c>
      <c r="D236" s="40" t="s">
        <v>562</v>
      </c>
      <c r="E236" s="40" t="s">
        <v>964</v>
      </c>
      <c r="F236" s="31" t="s">
        <v>563</v>
      </c>
      <c r="G236" s="32" t="s">
        <v>564</v>
      </c>
      <c r="H236" s="32" t="s">
        <v>565</v>
      </c>
      <c r="I236" s="33">
        <v>45436</v>
      </c>
      <c r="J236" s="34">
        <v>7900</v>
      </c>
      <c r="K236" s="34">
        <v>1659</v>
      </c>
      <c r="L236" s="36">
        <v>9559</v>
      </c>
    </row>
    <row r="237" spans="1:12" s="2" customFormat="1" ht="60" customHeight="1" x14ac:dyDescent="0.2">
      <c r="A237" s="28" t="s">
        <v>567</v>
      </c>
      <c r="B237" s="28" t="s">
        <v>193</v>
      </c>
      <c r="C237" s="29" t="s">
        <v>550</v>
      </c>
      <c r="D237" s="40" t="s">
        <v>568</v>
      </c>
      <c r="E237" s="40" t="s">
        <v>965</v>
      </c>
      <c r="F237" s="31" t="s">
        <v>74</v>
      </c>
      <c r="G237" s="32" t="s">
        <v>74</v>
      </c>
      <c r="H237" s="32" t="s">
        <v>569</v>
      </c>
      <c r="I237" s="33">
        <v>45421</v>
      </c>
      <c r="J237" s="34">
        <v>5889.98</v>
      </c>
      <c r="K237" s="34">
        <v>1236.9000000000001</v>
      </c>
      <c r="L237" s="36">
        <v>7126.88</v>
      </c>
    </row>
    <row r="238" spans="1:12" s="2" customFormat="1" ht="71.45" customHeight="1" x14ac:dyDescent="0.2">
      <c r="A238" s="28" t="s">
        <v>570</v>
      </c>
      <c r="B238" s="28" t="s">
        <v>193</v>
      </c>
      <c r="C238" s="29" t="s">
        <v>550</v>
      </c>
      <c r="D238" s="40" t="s">
        <v>568</v>
      </c>
      <c r="E238" s="40" t="s">
        <v>966</v>
      </c>
      <c r="F238" s="31" t="s">
        <v>74</v>
      </c>
      <c r="G238" s="32" t="s">
        <v>74</v>
      </c>
      <c r="H238" s="32" t="s">
        <v>560</v>
      </c>
      <c r="I238" s="33">
        <v>45421</v>
      </c>
      <c r="J238" s="34">
        <v>1930</v>
      </c>
      <c r="K238" s="34">
        <v>405.3</v>
      </c>
      <c r="L238" s="36">
        <v>2335.3000000000002</v>
      </c>
    </row>
    <row r="239" spans="1:12" s="2" customFormat="1" ht="71.45" customHeight="1" x14ac:dyDescent="0.2">
      <c r="A239" s="28" t="s">
        <v>571</v>
      </c>
      <c r="B239" s="28" t="s">
        <v>193</v>
      </c>
      <c r="C239" s="29" t="s">
        <v>550</v>
      </c>
      <c r="D239" s="40" t="s">
        <v>568</v>
      </c>
      <c r="E239" s="40" t="s">
        <v>967</v>
      </c>
      <c r="F239" s="31" t="s">
        <v>74</v>
      </c>
      <c r="G239" s="32" t="s">
        <v>74</v>
      </c>
      <c r="H239" s="32" t="s">
        <v>569</v>
      </c>
      <c r="I239" s="33">
        <v>45421</v>
      </c>
      <c r="J239" s="34">
        <v>2289.98</v>
      </c>
      <c r="K239" s="34">
        <v>480.9</v>
      </c>
      <c r="L239" s="36">
        <v>2770.88</v>
      </c>
    </row>
    <row r="240" spans="1:12" s="2" customFormat="1" ht="71.45" customHeight="1" x14ac:dyDescent="0.2">
      <c r="A240" s="28" t="s">
        <v>572</v>
      </c>
      <c r="B240" s="28" t="s">
        <v>193</v>
      </c>
      <c r="C240" s="29" t="s">
        <v>550</v>
      </c>
      <c r="D240" s="40" t="s">
        <v>568</v>
      </c>
      <c r="E240" s="40" t="s">
        <v>968</v>
      </c>
      <c r="F240" s="31" t="s">
        <v>74</v>
      </c>
      <c r="G240" s="32" t="s">
        <v>74</v>
      </c>
      <c r="H240" s="32" t="s">
        <v>573</v>
      </c>
      <c r="I240" s="33">
        <v>45421</v>
      </c>
      <c r="J240" s="34" t="s">
        <v>574</v>
      </c>
      <c r="K240" s="34">
        <v>5174.3999999999996</v>
      </c>
      <c r="L240" s="36">
        <v>29814.400000000001</v>
      </c>
    </row>
    <row r="241" spans="1:12" s="2" customFormat="1" ht="71.45" customHeight="1" x14ac:dyDescent="0.2">
      <c r="A241" s="28" t="s">
        <v>575</v>
      </c>
      <c r="B241" s="28" t="s">
        <v>193</v>
      </c>
      <c r="C241" s="29" t="s">
        <v>550</v>
      </c>
      <c r="D241" s="40" t="s">
        <v>568</v>
      </c>
      <c r="E241" s="40" t="s">
        <v>969</v>
      </c>
      <c r="F241" s="31" t="s">
        <v>74</v>
      </c>
      <c r="G241" s="32" t="s">
        <v>74</v>
      </c>
      <c r="H241" s="32" t="s">
        <v>560</v>
      </c>
      <c r="I241" s="33">
        <v>45421</v>
      </c>
      <c r="J241" s="34" t="s">
        <v>576</v>
      </c>
      <c r="K241" s="34">
        <v>945</v>
      </c>
      <c r="L241" s="36">
        <v>5445</v>
      </c>
    </row>
    <row r="242" spans="1:12" s="2" customFormat="1" ht="108.75" customHeight="1" x14ac:dyDescent="0.2">
      <c r="A242" s="28" t="s">
        <v>577</v>
      </c>
      <c r="B242" s="28" t="s">
        <v>193</v>
      </c>
      <c r="C242" s="29" t="s">
        <v>550</v>
      </c>
      <c r="D242" s="40" t="s">
        <v>578</v>
      </c>
      <c r="E242" s="40" t="s">
        <v>970</v>
      </c>
      <c r="F242" s="31" t="s">
        <v>55</v>
      </c>
      <c r="G242" s="32" t="s">
        <v>579</v>
      </c>
      <c r="H242" s="32" t="s">
        <v>644</v>
      </c>
      <c r="I242" s="33">
        <v>45436</v>
      </c>
      <c r="J242" s="34">
        <v>22123.24</v>
      </c>
      <c r="K242" s="34">
        <v>4645.8999999999996</v>
      </c>
      <c r="L242" s="36">
        <v>26769.14</v>
      </c>
    </row>
    <row r="243" spans="1:12" s="2" customFormat="1" ht="108.75" customHeight="1" x14ac:dyDescent="0.2">
      <c r="A243" s="28" t="s">
        <v>580</v>
      </c>
      <c r="B243" s="28" t="s">
        <v>193</v>
      </c>
      <c r="C243" s="29" t="s">
        <v>550</v>
      </c>
      <c r="D243" s="40" t="s">
        <v>578</v>
      </c>
      <c r="E243" s="40" t="s">
        <v>971</v>
      </c>
      <c r="F243" s="31" t="s">
        <v>55</v>
      </c>
      <c r="G243" s="32" t="s">
        <v>579</v>
      </c>
      <c r="H243" s="32" t="s">
        <v>752</v>
      </c>
      <c r="I243" s="33">
        <v>45436</v>
      </c>
      <c r="J243" s="34">
        <v>17400</v>
      </c>
      <c r="K243" s="34">
        <v>3654</v>
      </c>
      <c r="L243" s="36">
        <v>21054</v>
      </c>
    </row>
    <row r="244" spans="1:12" s="2" customFormat="1" ht="91.15" customHeight="1" x14ac:dyDescent="0.2">
      <c r="A244" s="28" t="s">
        <v>581</v>
      </c>
      <c r="B244" s="28" t="s">
        <v>193</v>
      </c>
      <c r="C244" s="29" t="s">
        <v>550</v>
      </c>
      <c r="D244" s="40" t="s">
        <v>582</v>
      </c>
      <c r="E244" s="40" t="s">
        <v>582</v>
      </c>
      <c r="F244" s="31" t="s">
        <v>370</v>
      </c>
      <c r="G244" s="32" t="s">
        <v>197</v>
      </c>
      <c r="H244" s="32" t="s">
        <v>583</v>
      </c>
      <c r="I244" s="33">
        <v>45532</v>
      </c>
      <c r="J244" s="34">
        <v>13230</v>
      </c>
      <c r="K244" s="34">
        <v>1323</v>
      </c>
      <c r="L244" s="36">
        <v>14553</v>
      </c>
    </row>
    <row r="245" spans="1:12" s="2" customFormat="1" ht="68.45" customHeight="1" x14ac:dyDescent="0.2">
      <c r="A245" s="28" t="s">
        <v>584</v>
      </c>
      <c r="B245" s="28" t="s">
        <v>193</v>
      </c>
      <c r="C245" s="29" t="s">
        <v>550</v>
      </c>
      <c r="D245" s="37" t="s">
        <v>585</v>
      </c>
      <c r="E245" s="37" t="s">
        <v>585</v>
      </c>
      <c r="F245" s="31" t="s">
        <v>65</v>
      </c>
      <c r="G245" s="32" t="s">
        <v>586</v>
      </c>
      <c r="H245" s="32" t="s">
        <v>587</v>
      </c>
      <c r="I245" s="33">
        <v>45601</v>
      </c>
      <c r="J245" s="34">
        <v>15000</v>
      </c>
      <c r="K245" s="34">
        <v>3150</v>
      </c>
      <c r="L245" s="36">
        <v>18150</v>
      </c>
    </row>
    <row r="246" spans="1:12" s="2" customFormat="1" ht="68.45" customHeight="1" x14ac:dyDescent="0.2">
      <c r="A246" s="28" t="s">
        <v>588</v>
      </c>
      <c r="B246" s="28" t="s">
        <v>193</v>
      </c>
      <c r="C246" s="29" t="s">
        <v>550</v>
      </c>
      <c r="D246" s="37" t="s">
        <v>589</v>
      </c>
      <c r="E246" s="37" t="s">
        <v>589</v>
      </c>
      <c r="F246" s="31" t="s">
        <v>55</v>
      </c>
      <c r="G246" s="32" t="s">
        <v>552</v>
      </c>
      <c r="H246" s="32" t="s">
        <v>590</v>
      </c>
      <c r="I246" s="33">
        <v>45622</v>
      </c>
      <c r="J246" s="34">
        <v>17680</v>
      </c>
      <c r="K246" s="34">
        <v>3712.8</v>
      </c>
      <c r="L246" s="36">
        <v>21392.799999999999</v>
      </c>
    </row>
    <row r="247" spans="1:12" s="2" customFormat="1" ht="106.5" customHeight="1" x14ac:dyDescent="0.2">
      <c r="A247" s="28" t="s">
        <v>591</v>
      </c>
      <c r="B247" s="28" t="s">
        <v>193</v>
      </c>
      <c r="C247" s="29" t="s">
        <v>550</v>
      </c>
      <c r="D247" s="37" t="s">
        <v>592</v>
      </c>
      <c r="E247" s="37" t="s">
        <v>592</v>
      </c>
      <c r="F247" s="31" t="s">
        <v>593</v>
      </c>
      <c r="G247" s="32" t="s">
        <v>594</v>
      </c>
      <c r="H247" s="32" t="s">
        <v>595</v>
      </c>
      <c r="I247" s="33">
        <v>45622</v>
      </c>
      <c r="J247" s="34">
        <v>28240</v>
      </c>
      <c r="K247" s="34">
        <v>3338.48</v>
      </c>
      <c r="L247" s="36">
        <v>31608.48</v>
      </c>
    </row>
    <row r="248" spans="1:12" s="2" customFormat="1" ht="106.5" customHeight="1" x14ac:dyDescent="0.2">
      <c r="A248" s="28" t="s">
        <v>596</v>
      </c>
      <c r="B248" s="28" t="s">
        <v>193</v>
      </c>
      <c r="C248" s="29" t="s">
        <v>546</v>
      </c>
      <c r="D248" s="37" t="s">
        <v>597</v>
      </c>
      <c r="E248" s="37" t="s">
        <v>597</v>
      </c>
      <c r="F248" s="31" t="s">
        <v>21</v>
      </c>
      <c r="G248" s="32" t="s">
        <v>342</v>
      </c>
      <c r="H248" s="32" t="s">
        <v>598</v>
      </c>
      <c r="I248" s="33">
        <v>45436</v>
      </c>
      <c r="J248" s="34">
        <v>18789</v>
      </c>
      <c r="K248" s="34">
        <v>3945.69</v>
      </c>
      <c r="L248" s="36">
        <v>22734.69</v>
      </c>
    </row>
    <row r="249" spans="1:12" s="2" customFormat="1" ht="106.5" customHeight="1" x14ac:dyDescent="0.2">
      <c r="A249" s="28" t="s">
        <v>599</v>
      </c>
      <c r="B249" s="28" t="s">
        <v>193</v>
      </c>
      <c r="C249" s="29" t="s">
        <v>546</v>
      </c>
      <c r="D249" s="37" t="s">
        <v>918</v>
      </c>
      <c r="E249" s="37" t="s">
        <v>918</v>
      </c>
      <c r="F249" s="31" t="s">
        <v>297</v>
      </c>
      <c r="G249" s="32" t="s">
        <v>358</v>
      </c>
      <c r="H249" s="32" t="s">
        <v>600</v>
      </c>
      <c r="I249" s="33">
        <v>45485</v>
      </c>
      <c r="J249" s="34">
        <v>44726.51</v>
      </c>
      <c r="K249" s="34">
        <v>1345.39</v>
      </c>
      <c r="L249" s="36">
        <v>46071.9</v>
      </c>
    </row>
    <row r="250" spans="1:12" s="2" customFormat="1" ht="106.5" customHeight="1" x14ac:dyDescent="0.2">
      <c r="A250" s="28" t="s">
        <v>601</v>
      </c>
      <c r="B250" s="28" t="s">
        <v>193</v>
      </c>
      <c r="C250" s="29" t="s">
        <v>546</v>
      </c>
      <c r="D250" s="47" t="s">
        <v>919</v>
      </c>
      <c r="E250" s="47" t="s">
        <v>919</v>
      </c>
      <c r="F250" s="31" t="s">
        <v>602</v>
      </c>
      <c r="G250" s="32" t="s">
        <v>394</v>
      </c>
      <c r="H250" s="32" t="s">
        <v>603</v>
      </c>
      <c r="I250" s="33">
        <v>45656</v>
      </c>
      <c r="J250" s="34">
        <v>22800</v>
      </c>
      <c r="K250" s="34">
        <v>4788</v>
      </c>
      <c r="L250" s="36">
        <v>27588</v>
      </c>
    </row>
    <row r="251" spans="1:12" s="2" customFormat="1" ht="66" customHeight="1" x14ac:dyDescent="0.2">
      <c r="A251" s="28" t="s">
        <v>604</v>
      </c>
      <c r="B251" s="28" t="s">
        <v>193</v>
      </c>
      <c r="C251" s="29" t="s">
        <v>546</v>
      </c>
      <c r="D251" s="37" t="s">
        <v>605</v>
      </c>
      <c r="E251" s="37" t="s">
        <v>605</v>
      </c>
      <c r="F251" s="31" t="s">
        <v>602</v>
      </c>
      <c r="G251" s="32" t="s">
        <v>394</v>
      </c>
      <c r="H251" s="32" t="s">
        <v>606</v>
      </c>
      <c r="I251" s="33">
        <v>45657</v>
      </c>
      <c r="J251" s="34">
        <v>25999</v>
      </c>
      <c r="K251" s="34">
        <v>5459.79</v>
      </c>
      <c r="L251" s="36">
        <v>31458.79</v>
      </c>
    </row>
    <row r="252" spans="1:12" s="2" customFormat="1" ht="65.45" customHeight="1" x14ac:dyDescent="0.2">
      <c r="A252" s="28" t="s">
        <v>607</v>
      </c>
      <c r="B252" s="28" t="s">
        <v>608</v>
      </c>
      <c r="C252" s="29" t="s">
        <v>194</v>
      </c>
      <c r="D252" s="40" t="s">
        <v>609</v>
      </c>
      <c r="E252" s="40" t="s">
        <v>609</v>
      </c>
      <c r="F252" s="31" t="s">
        <v>317</v>
      </c>
      <c r="G252" s="32" t="s">
        <v>429</v>
      </c>
      <c r="H252" s="32" t="s">
        <v>610</v>
      </c>
      <c r="I252" s="33">
        <v>45348</v>
      </c>
      <c r="J252" s="34">
        <v>4977.7700000000004</v>
      </c>
      <c r="K252" s="34">
        <v>1045.33</v>
      </c>
      <c r="L252" s="36">
        <v>6023.1</v>
      </c>
    </row>
    <row r="253" spans="1:12" s="2" customFormat="1" ht="65.45" customHeight="1" x14ac:dyDescent="0.2">
      <c r="A253" s="28" t="s">
        <v>611</v>
      </c>
      <c r="B253" s="28" t="s">
        <v>608</v>
      </c>
      <c r="C253" s="29" t="s">
        <v>194</v>
      </c>
      <c r="D253" s="40" t="s">
        <v>612</v>
      </c>
      <c r="E253" s="40" t="s">
        <v>612</v>
      </c>
      <c r="F253" s="31" t="s">
        <v>317</v>
      </c>
      <c r="G253" s="32" t="s">
        <v>429</v>
      </c>
      <c r="H253" s="32" t="s">
        <v>613</v>
      </c>
      <c r="I253" s="33">
        <v>45365</v>
      </c>
      <c r="J253" s="34">
        <v>14750</v>
      </c>
      <c r="K253" s="34">
        <v>3097.5</v>
      </c>
      <c r="L253" s="36">
        <v>17847.5</v>
      </c>
    </row>
    <row r="254" spans="1:12" s="2" customFormat="1" ht="65.45" customHeight="1" x14ac:dyDescent="0.2">
      <c r="A254" s="28" t="s">
        <v>614</v>
      </c>
      <c r="B254" s="28" t="s">
        <v>608</v>
      </c>
      <c r="C254" s="29" t="s">
        <v>194</v>
      </c>
      <c r="D254" s="40" t="s">
        <v>615</v>
      </c>
      <c r="E254" s="40" t="s">
        <v>615</v>
      </c>
      <c r="F254" s="31" t="s">
        <v>15</v>
      </c>
      <c r="G254" s="32" t="s">
        <v>616</v>
      </c>
      <c r="H254" s="32" t="s">
        <v>617</v>
      </c>
      <c r="I254" s="33">
        <v>45379</v>
      </c>
      <c r="J254" s="34">
        <v>6426</v>
      </c>
      <c r="K254" s="34">
        <v>1349.46</v>
      </c>
      <c r="L254" s="36">
        <v>7775.46</v>
      </c>
    </row>
    <row r="255" spans="1:12" s="2" customFormat="1" ht="65.45" customHeight="1" x14ac:dyDescent="0.2">
      <c r="A255" s="28" t="s">
        <v>618</v>
      </c>
      <c r="B255" s="28" t="s">
        <v>608</v>
      </c>
      <c r="C255" s="29" t="s">
        <v>194</v>
      </c>
      <c r="D255" s="40" t="s">
        <v>619</v>
      </c>
      <c r="E255" s="40" t="s">
        <v>619</v>
      </c>
      <c r="F255" s="31" t="s">
        <v>21</v>
      </c>
      <c r="G255" s="32" t="s">
        <v>385</v>
      </c>
      <c r="H255" s="32" t="s">
        <v>620</v>
      </c>
      <c r="I255" s="33">
        <v>45436</v>
      </c>
      <c r="J255" s="34">
        <v>5636.25</v>
      </c>
      <c r="K255" s="34">
        <v>1183.6099999999999</v>
      </c>
      <c r="L255" s="36">
        <v>6819.86</v>
      </c>
    </row>
    <row r="256" spans="1:12" s="2" customFormat="1" ht="65.45" customHeight="1" x14ac:dyDescent="0.2">
      <c r="A256" s="28" t="s">
        <v>621</v>
      </c>
      <c r="B256" s="28" t="s">
        <v>608</v>
      </c>
      <c r="C256" s="29" t="s">
        <v>194</v>
      </c>
      <c r="D256" s="40" t="s">
        <v>622</v>
      </c>
      <c r="E256" s="40" t="s">
        <v>622</v>
      </c>
      <c r="F256" s="31" t="s">
        <v>317</v>
      </c>
      <c r="G256" s="32" t="s">
        <v>429</v>
      </c>
      <c r="H256" s="32" t="s">
        <v>412</v>
      </c>
      <c r="I256" s="33">
        <v>45613</v>
      </c>
      <c r="J256" s="34">
        <v>14990</v>
      </c>
      <c r="K256" s="34">
        <v>3147.9</v>
      </c>
      <c r="L256" s="36">
        <v>18137.900000000001</v>
      </c>
    </row>
    <row r="257" spans="1:12" s="2" customFormat="1" ht="65.45" customHeight="1" x14ac:dyDescent="0.2">
      <c r="A257" s="28" t="s">
        <v>849</v>
      </c>
      <c r="B257" s="28" t="s">
        <v>608</v>
      </c>
      <c r="C257" s="29" t="s">
        <v>194</v>
      </c>
      <c r="D257" s="40" t="s">
        <v>847</v>
      </c>
      <c r="E257" s="40" t="s">
        <v>847</v>
      </c>
      <c r="F257" s="31" t="s">
        <v>15</v>
      </c>
      <c r="G257" s="32" t="s">
        <v>32</v>
      </c>
      <c r="H257" s="32" t="s">
        <v>848</v>
      </c>
      <c r="I257" s="33">
        <v>45631</v>
      </c>
      <c r="J257" s="34">
        <v>6490</v>
      </c>
      <c r="K257" s="34">
        <v>1362.9</v>
      </c>
      <c r="L257" s="36">
        <v>7852.9</v>
      </c>
    </row>
    <row r="258" spans="1:12" s="2" customFormat="1" ht="65.45" customHeight="1" x14ac:dyDescent="0.2">
      <c r="A258" s="28" t="s">
        <v>623</v>
      </c>
      <c r="B258" s="28" t="s">
        <v>608</v>
      </c>
      <c r="C258" s="29" t="s">
        <v>194</v>
      </c>
      <c r="D258" s="40" t="s">
        <v>624</v>
      </c>
      <c r="E258" s="40" t="s">
        <v>624</v>
      </c>
      <c r="F258" s="31" t="s">
        <v>317</v>
      </c>
      <c r="G258" s="32" t="s">
        <v>429</v>
      </c>
      <c r="H258" s="32" t="s">
        <v>625</v>
      </c>
      <c r="I258" s="33">
        <v>45639</v>
      </c>
      <c r="J258" s="34">
        <v>7400</v>
      </c>
      <c r="K258" s="34">
        <v>1554</v>
      </c>
      <c r="L258" s="36">
        <v>8954</v>
      </c>
    </row>
    <row r="259" spans="1:12" s="2" customFormat="1" ht="65.45" customHeight="1" x14ac:dyDescent="0.2">
      <c r="A259" s="28" t="s">
        <v>626</v>
      </c>
      <c r="B259" s="28" t="s">
        <v>608</v>
      </c>
      <c r="C259" s="29" t="s">
        <v>194</v>
      </c>
      <c r="D259" s="40" t="s">
        <v>627</v>
      </c>
      <c r="E259" s="40" t="s">
        <v>627</v>
      </c>
      <c r="F259" s="31" t="s">
        <v>165</v>
      </c>
      <c r="G259" s="32" t="s">
        <v>166</v>
      </c>
      <c r="H259" s="32" t="s">
        <v>213</v>
      </c>
      <c r="I259" s="33">
        <v>45656</v>
      </c>
      <c r="J259" s="34">
        <v>23172.32</v>
      </c>
      <c r="K259" s="34">
        <v>926.89</v>
      </c>
      <c r="L259" s="36">
        <v>24099.21</v>
      </c>
    </row>
    <row r="260" spans="1:12" s="2" customFormat="1" ht="65.45" customHeight="1" x14ac:dyDescent="0.2">
      <c r="A260" s="28" t="s">
        <v>628</v>
      </c>
      <c r="B260" s="28" t="s">
        <v>608</v>
      </c>
      <c r="C260" s="29" t="s">
        <v>194</v>
      </c>
      <c r="D260" s="40" t="s">
        <v>629</v>
      </c>
      <c r="E260" s="40" t="s">
        <v>629</v>
      </c>
      <c r="F260" s="31" t="s">
        <v>165</v>
      </c>
      <c r="G260" s="32" t="s">
        <v>166</v>
      </c>
      <c r="H260" s="32" t="s">
        <v>630</v>
      </c>
      <c r="I260" s="33">
        <v>45657</v>
      </c>
      <c r="J260" s="34">
        <v>23289.200000000001</v>
      </c>
      <c r="K260" s="34" t="s">
        <v>631</v>
      </c>
      <c r="L260" s="36">
        <v>24220.76</v>
      </c>
    </row>
    <row r="261" spans="1:12" s="2" customFormat="1" ht="65.45" customHeight="1" x14ac:dyDescent="0.2">
      <c r="A261" s="28" t="s">
        <v>632</v>
      </c>
      <c r="B261" s="28" t="s">
        <v>608</v>
      </c>
      <c r="C261" s="29" t="s">
        <v>194</v>
      </c>
      <c r="D261" s="37" t="s">
        <v>633</v>
      </c>
      <c r="E261" s="37" t="s">
        <v>633</v>
      </c>
      <c r="F261" s="31" t="s">
        <v>15</v>
      </c>
      <c r="G261" s="32" t="s">
        <v>634</v>
      </c>
      <c r="H261" s="32" t="s">
        <v>635</v>
      </c>
      <c r="I261" s="33">
        <v>45643</v>
      </c>
      <c r="J261" s="34">
        <v>3906</v>
      </c>
      <c r="K261" s="34">
        <v>820.26</v>
      </c>
      <c r="L261" s="36">
        <v>4726.26</v>
      </c>
    </row>
    <row r="262" spans="1:12" s="2" customFormat="1" ht="52.5" customHeight="1" x14ac:dyDescent="0.2">
      <c r="A262" s="28" t="s">
        <v>636</v>
      </c>
      <c r="B262" s="28" t="s">
        <v>608</v>
      </c>
      <c r="C262" s="29" t="s">
        <v>53</v>
      </c>
      <c r="D262" s="40" t="s">
        <v>637</v>
      </c>
      <c r="E262" s="40" t="s">
        <v>637</v>
      </c>
      <c r="F262" s="31" t="s">
        <v>15</v>
      </c>
      <c r="G262" s="32" t="s">
        <v>634</v>
      </c>
      <c r="H262" s="32" t="s">
        <v>47</v>
      </c>
      <c r="I262" s="33">
        <v>45643</v>
      </c>
      <c r="J262" s="34">
        <v>4997</v>
      </c>
      <c r="K262" s="34">
        <v>1045.17</v>
      </c>
      <c r="L262" s="36">
        <v>6022.17</v>
      </c>
    </row>
    <row r="263" spans="1:12" s="2" customFormat="1" ht="51.75" customHeight="1" x14ac:dyDescent="0.2">
      <c r="A263" s="28" t="s">
        <v>638</v>
      </c>
      <c r="B263" s="28" t="s">
        <v>608</v>
      </c>
      <c r="C263" s="29" t="s">
        <v>53</v>
      </c>
      <c r="D263" s="37" t="s">
        <v>639</v>
      </c>
      <c r="E263" s="37" t="s">
        <v>639</v>
      </c>
      <c r="F263" s="31" t="s">
        <v>15</v>
      </c>
      <c r="G263" s="32" t="s">
        <v>634</v>
      </c>
      <c r="H263" s="32" t="s">
        <v>640</v>
      </c>
      <c r="I263" s="33">
        <v>45645</v>
      </c>
      <c r="J263" s="34">
        <v>4930.25</v>
      </c>
      <c r="K263" s="34">
        <v>1035.3499999999999</v>
      </c>
      <c r="L263" s="36">
        <v>5965.6</v>
      </c>
    </row>
    <row r="264" spans="1:12" s="2" customFormat="1" ht="149.25" customHeight="1" x14ac:dyDescent="0.2">
      <c r="A264" s="28" t="s">
        <v>927</v>
      </c>
      <c r="B264" s="28" t="s">
        <v>608</v>
      </c>
      <c r="C264" s="29" t="s">
        <v>40</v>
      </c>
      <c r="D264" s="37" t="s">
        <v>641</v>
      </c>
      <c r="E264" s="37" t="s">
        <v>972</v>
      </c>
      <c r="F264" s="31" t="s">
        <v>15</v>
      </c>
      <c r="G264" s="32" t="s">
        <v>22</v>
      </c>
      <c r="H264" s="41" t="s">
        <v>928</v>
      </c>
      <c r="I264" s="33">
        <v>45492</v>
      </c>
      <c r="J264" s="34">
        <v>5240</v>
      </c>
      <c r="K264" s="34">
        <v>1100.4000000000001</v>
      </c>
      <c r="L264" s="36">
        <v>6340.4</v>
      </c>
    </row>
    <row r="265" spans="1:12" s="2" customFormat="1" ht="65.45" customHeight="1" x14ac:dyDescent="0.2">
      <c r="A265" s="28" t="s">
        <v>642</v>
      </c>
      <c r="B265" s="28" t="s">
        <v>608</v>
      </c>
      <c r="C265" s="29" t="s">
        <v>40</v>
      </c>
      <c r="D265" s="40" t="s">
        <v>643</v>
      </c>
      <c r="E265" s="40" t="s">
        <v>643</v>
      </c>
      <c r="F265" s="31" t="s">
        <v>74</v>
      </c>
      <c r="G265" s="32" t="s">
        <v>74</v>
      </c>
      <c r="H265" s="32" t="s">
        <v>644</v>
      </c>
      <c r="I265" s="33">
        <v>45412</v>
      </c>
      <c r="J265" s="34">
        <v>9000</v>
      </c>
      <c r="K265" s="34">
        <v>1890</v>
      </c>
      <c r="L265" s="36">
        <v>10890</v>
      </c>
    </row>
    <row r="266" spans="1:12" s="2" customFormat="1" ht="65.45" customHeight="1" x14ac:dyDescent="0.2">
      <c r="A266" s="28" t="s">
        <v>645</v>
      </c>
      <c r="B266" s="28" t="s">
        <v>608</v>
      </c>
      <c r="C266" s="29" t="s">
        <v>40</v>
      </c>
      <c r="D266" s="40" t="s">
        <v>646</v>
      </c>
      <c r="E266" s="40" t="s">
        <v>646</v>
      </c>
      <c r="F266" s="31" t="s">
        <v>317</v>
      </c>
      <c r="G266" s="32" t="s">
        <v>429</v>
      </c>
      <c r="H266" s="32" t="s">
        <v>647</v>
      </c>
      <c r="I266" s="33">
        <v>45650</v>
      </c>
      <c r="J266" s="34">
        <v>3294</v>
      </c>
      <c r="K266" s="34">
        <v>691.74</v>
      </c>
      <c r="L266" s="36">
        <v>3985.74</v>
      </c>
    </row>
    <row r="267" spans="1:12" s="2" customFormat="1" ht="65.45" customHeight="1" x14ac:dyDescent="0.2">
      <c r="A267" s="28" t="s">
        <v>648</v>
      </c>
      <c r="B267" s="28" t="s">
        <v>608</v>
      </c>
      <c r="C267" s="29" t="s">
        <v>40</v>
      </c>
      <c r="D267" s="40" t="s">
        <v>649</v>
      </c>
      <c r="E267" s="40" t="s">
        <v>649</v>
      </c>
      <c r="F267" s="31" t="s">
        <v>317</v>
      </c>
      <c r="G267" s="32" t="s">
        <v>429</v>
      </c>
      <c r="H267" s="32" t="s">
        <v>650</v>
      </c>
      <c r="I267" s="33">
        <v>45638</v>
      </c>
      <c r="J267" s="34">
        <v>14153.18</v>
      </c>
      <c r="K267" s="34">
        <v>2972.17</v>
      </c>
      <c r="L267" s="36">
        <v>17125.349999999999</v>
      </c>
    </row>
    <row r="268" spans="1:12" s="2" customFormat="1" ht="65.45" customHeight="1" x14ac:dyDescent="0.2">
      <c r="A268" s="28" t="s">
        <v>651</v>
      </c>
      <c r="B268" s="28" t="s">
        <v>608</v>
      </c>
      <c r="C268" s="29" t="s">
        <v>40</v>
      </c>
      <c r="D268" s="40" t="s">
        <v>652</v>
      </c>
      <c r="E268" s="40" t="s">
        <v>652</v>
      </c>
      <c r="F268" s="31" t="s">
        <v>317</v>
      </c>
      <c r="G268" s="32" t="s">
        <v>429</v>
      </c>
      <c r="H268" s="32" t="s">
        <v>653</v>
      </c>
      <c r="I268" s="33">
        <v>45645</v>
      </c>
      <c r="J268" s="34">
        <v>14022.96</v>
      </c>
      <c r="K268" s="34">
        <v>2944.82</v>
      </c>
      <c r="L268" s="36">
        <v>16967.78</v>
      </c>
    </row>
    <row r="269" spans="1:12" s="2" customFormat="1" ht="65.45" customHeight="1" x14ac:dyDescent="0.2">
      <c r="A269" s="28" t="s">
        <v>654</v>
      </c>
      <c r="B269" s="28" t="s">
        <v>608</v>
      </c>
      <c r="C269" s="29" t="s">
        <v>163</v>
      </c>
      <c r="D269" s="30" t="s">
        <v>655</v>
      </c>
      <c r="E269" s="30" t="s">
        <v>655</v>
      </c>
      <c r="F269" s="31" t="s">
        <v>317</v>
      </c>
      <c r="G269" s="32" t="s">
        <v>656</v>
      </c>
      <c r="H269" s="32" t="s">
        <v>657</v>
      </c>
      <c r="I269" s="33">
        <v>45657</v>
      </c>
      <c r="J269" s="34">
        <v>108900</v>
      </c>
      <c r="K269" s="34">
        <v>22869</v>
      </c>
      <c r="L269" s="36">
        <v>131769</v>
      </c>
    </row>
    <row r="270" spans="1:12" s="2" customFormat="1" ht="65.45" customHeight="1" x14ac:dyDescent="0.2">
      <c r="A270" s="28" t="s">
        <v>658</v>
      </c>
      <c r="B270" s="28" t="s">
        <v>608</v>
      </c>
      <c r="C270" s="29" t="s">
        <v>550</v>
      </c>
      <c r="D270" s="40" t="s">
        <v>659</v>
      </c>
      <c r="E270" s="40" t="s">
        <v>660</v>
      </c>
      <c r="F270" s="31" t="s">
        <v>661</v>
      </c>
      <c r="G270" s="32" t="s">
        <v>662</v>
      </c>
      <c r="H270" s="32" t="s">
        <v>663</v>
      </c>
      <c r="I270" s="33">
        <v>45281</v>
      </c>
      <c r="J270" s="34">
        <v>138842.98000000001</v>
      </c>
      <c r="K270" s="34">
        <v>29157.02</v>
      </c>
      <c r="L270" s="36">
        <v>168000</v>
      </c>
    </row>
    <row r="271" spans="1:12" s="2" customFormat="1" ht="65.45" customHeight="1" x14ac:dyDescent="0.2">
      <c r="A271" s="28" t="s">
        <v>743</v>
      </c>
      <c r="B271" s="28" t="s">
        <v>608</v>
      </c>
      <c r="C271" s="29" t="s">
        <v>14</v>
      </c>
      <c r="D271" s="40" t="s">
        <v>744</v>
      </c>
      <c r="E271" s="40" t="s">
        <v>744</v>
      </c>
      <c r="F271" s="31" t="s">
        <v>15</v>
      </c>
      <c r="G271" s="32" t="s">
        <v>32</v>
      </c>
      <c r="H271" s="32" t="s">
        <v>745</v>
      </c>
      <c r="I271" s="33">
        <v>45628</v>
      </c>
      <c r="J271" s="34">
        <v>1560000</v>
      </c>
      <c r="K271" s="34">
        <v>327600</v>
      </c>
      <c r="L271" s="36">
        <v>1887600</v>
      </c>
    </row>
    <row r="272" spans="1:12" s="2" customFormat="1" ht="89.25" x14ac:dyDescent="0.2">
      <c r="A272" s="28" t="s">
        <v>664</v>
      </c>
      <c r="B272" s="28" t="s">
        <v>608</v>
      </c>
      <c r="C272" s="29" t="s">
        <v>14</v>
      </c>
      <c r="D272" s="40" t="s">
        <v>665</v>
      </c>
      <c r="E272" s="40" t="s">
        <v>973</v>
      </c>
      <c r="F272" s="31" t="s">
        <v>666</v>
      </c>
      <c r="G272" s="32" t="s">
        <v>74</v>
      </c>
      <c r="H272" s="32" t="s">
        <v>667</v>
      </c>
      <c r="I272" s="33">
        <v>45421</v>
      </c>
      <c r="J272" s="34">
        <v>8360</v>
      </c>
      <c r="K272" s="53">
        <v>1755.6</v>
      </c>
      <c r="L272" s="34">
        <v>10115.6</v>
      </c>
    </row>
    <row r="273" spans="1:12" s="2" customFormat="1" ht="89.25" x14ac:dyDescent="0.2">
      <c r="A273" s="28" t="s">
        <v>668</v>
      </c>
      <c r="B273" s="28" t="s">
        <v>608</v>
      </c>
      <c r="C273" s="29" t="s">
        <v>14</v>
      </c>
      <c r="D273" s="40" t="s">
        <v>669</v>
      </c>
      <c r="E273" s="40" t="s">
        <v>974</v>
      </c>
      <c r="F273" s="31" t="s">
        <v>666</v>
      </c>
      <c r="G273" s="32" t="s">
        <v>74</v>
      </c>
      <c r="H273" s="32" t="s">
        <v>670</v>
      </c>
      <c r="I273" s="33">
        <v>45421</v>
      </c>
      <c r="J273" s="34">
        <v>15900</v>
      </c>
      <c r="K273" s="53">
        <v>3339</v>
      </c>
      <c r="L273" s="34">
        <v>19239</v>
      </c>
    </row>
    <row r="274" spans="1:12" s="2" customFormat="1" ht="89.25" x14ac:dyDescent="0.2">
      <c r="A274" s="28" t="s">
        <v>671</v>
      </c>
      <c r="B274" s="28" t="s">
        <v>608</v>
      </c>
      <c r="C274" s="29" t="s">
        <v>14</v>
      </c>
      <c r="D274" s="40" t="s">
        <v>669</v>
      </c>
      <c r="E274" s="40" t="s">
        <v>975</v>
      </c>
      <c r="F274" s="31" t="s">
        <v>666</v>
      </c>
      <c r="G274" s="32" t="s">
        <v>74</v>
      </c>
      <c r="H274" s="32" t="s">
        <v>667</v>
      </c>
      <c r="I274" s="33">
        <v>45421</v>
      </c>
      <c r="J274" s="34">
        <v>35000</v>
      </c>
      <c r="K274" s="53">
        <v>7350</v>
      </c>
      <c r="L274" s="34">
        <v>42350</v>
      </c>
    </row>
    <row r="275" spans="1:12" s="2" customFormat="1" ht="89.25" x14ac:dyDescent="0.2">
      <c r="A275" s="28" t="s">
        <v>672</v>
      </c>
      <c r="B275" s="28" t="s">
        <v>608</v>
      </c>
      <c r="C275" s="29" t="s">
        <v>14</v>
      </c>
      <c r="D275" s="40" t="s">
        <v>669</v>
      </c>
      <c r="E275" s="40" t="s">
        <v>976</v>
      </c>
      <c r="F275" s="31" t="s">
        <v>666</v>
      </c>
      <c r="G275" s="32" t="s">
        <v>74</v>
      </c>
      <c r="H275" s="32" t="s">
        <v>670</v>
      </c>
      <c r="I275" s="33">
        <v>45421</v>
      </c>
      <c r="J275" s="34">
        <v>21600</v>
      </c>
      <c r="K275" s="53">
        <v>4536</v>
      </c>
      <c r="L275" s="34">
        <v>26136</v>
      </c>
    </row>
    <row r="276" spans="1:12" s="2" customFormat="1" ht="47.45" customHeight="1" x14ac:dyDescent="0.2">
      <c r="A276" s="28" t="s">
        <v>673</v>
      </c>
      <c r="B276" s="28" t="s">
        <v>608</v>
      </c>
      <c r="C276" s="29" t="s">
        <v>14</v>
      </c>
      <c r="D276" s="40" t="s">
        <v>674</v>
      </c>
      <c r="E276" s="40" t="s">
        <v>977</v>
      </c>
      <c r="F276" s="31" t="s">
        <v>201</v>
      </c>
      <c r="G276" s="32" t="s">
        <v>662</v>
      </c>
      <c r="H276" s="32" t="s">
        <v>675</v>
      </c>
      <c r="I276" s="33">
        <v>45495</v>
      </c>
      <c r="J276" s="34">
        <v>272345.95</v>
      </c>
      <c r="K276" s="53">
        <v>57192.66</v>
      </c>
      <c r="L276" s="34">
        <v>329538.61</v>
      </c>
    </row>
    <row r="277" spans="1:12" s="2" customFormat="1" ht="60.6" customHeight="1" x14ac:dyDescent="0.2">
      <c r="A277" s="28" t="s">
        <v>676</v>
      </c>
      <c r="B277" s="28" t="s">
        <v>608</v>
      </c>
      <c r="C277" s="29" t="s">
        <v>14</v>
      </c>
      <c r="D277" s="40" t="s">
        <v>674</v>
      </c>
      <c r="E277" s="40" t="s">
        <v>978</v>
      </c>
      <c r="F277" s="31" t="s">
        <v>201</v>
      </c>
      <c r="G277" s="32" t="s">
        <v>662</v>
      </c>
      <c r="H277" s="32" t="s">
        <v>663</v>
      </c>
      <c r="I277" s="33">
        <v>45495</v>
      </c>
      <c r="J277" s="34">
        <v>394124.86</v>
      </c>
      <c r="K277" s="53">
        <v>82785.14</v>
      </c>
      <c r="L277" s="34">
        <v>447000</v>
      </c>
    </row>
    <row r="278" spans="1:12" s="2" customFormat="1" ht="66.75" customHeight="1" x14ac:dyDescent="0.2">
      <c r="A278" s="28" t="s">
        <v>842</v>
      </c>
      <c r="B278" s="28" t="s">
        <v>608</v>
      </c>
      <c r="C278" s="29" t="s">
        <v>14</v>
      </c>
      <c r="D278" s="40" t="s">
        <v>843</v>
      </c>
      <c r="E278" s="40" t="s">
        <v>843</v>
      </c>
      <c r="F278" s="31" t="s">
        <v>201</v>
      </c>
      <c r="G278" s="32" t="s">
        <v>701</v>
      </c>
      <c r="H278" s="32" t="s">
        <v>42</v>
      </c>
      <c r="I278" s="33">
        <v>45617</v>
      </c>
      <c r="J278" s="34">
        <v>103285.95</v>
      </c>
      <c r="K278" s="53">
        <v>21690.05</v>
      </c>
      <c r="L278" s="34">
        <v>124976</v>
      </c>
    </row>
    <row r="279" spans="1:12" s="2" customFormat="1" ht="66.75" customHeight="1" x14ac:dyDescent="0.2">
      <c r="A279" s="28" t="s">
        <v>677</v>
      </c>
      <c r="B279" s="28" t="s">
        <v>608</v>
      </c>
      <c r="C279" s="29" t="s">
        <v>14</v>
      </c>
      <c r="D279" s="40" t="s">
        <v>678</v>
      </c>
      <c r="E279" s="40" t="s">
        <v>678</v>
      </c>
      <c r="F279" s="31" t="s">
        <v>370</v>
      </c>
      <c r="G279" s="32" t="s">
        <v>197</v>
      </c>
      <c r="H279" s="32" t="s">
        <v>679</v>
      </c>
      <c r="I279" s="41" t="s">
        <v>680</v>
      </c>
      <c r="J279" s="53">
        <v>60000</v>
      </c>
      <c r="K279" s="53">
        <v>2268</v>
      </c>
      <c r="L279" s="53">
        <v>67188</v>
      </c>
    </row>
    <row r="280" spans="1:12" s="2" customFormat="1" ht="66.75" customHeight="1" x14ac:dyDescent="0.2">
      <c r="A280" s="28" t="s">
        <v>851</v>
      </c>
      <c r="B280" s="28" t="s">
        <v>608</v>
      </c>
      <c r="C280" s="29" t="s">
        <v>14</v>
      </c>
      <c r="D280" s="40" t="s">
        <v>850</v>
      </c>
      <c r="E280" s="37" t="s">
        <v>979</v>
      </c>
      <c r="F280" s="31" t="s">
        <v>15</v>
      </c>
      <c r="G280" s="32" t="s">
        <v>751</v>
      </c>
      <c r="H280" s="32" t="s">
        <v>853</v>
      </c>
      <c r="I280" s="33">
        <v>45622</v>
      </c>
      <c r="J280" s="34">
        <v>34710.74</v>
      </c>
      <c r="K280" s="53">
        <v>7289.26</v>
      </c>
      <c r="L280" s="34">
        <v>42000</v>
      </c>
    </row>
    <row r="281" spans="1:12" s="2" customFormat="1" ht="66.75" customHeight="1" x14ac:dyDescent="0.2">
      <c r="A281" s="28" t="s">
        <v>852</v>
      </c>
      <c r="B281" s="28"/>
      <c r="C281" s="29"/>
      <c r="D281" s="40" t="s">
        <v>850</v>
      </c>
      <c r="E281" s="37" t="s">
        <v>980</v>
      </c>
      <c r="F281" s="31" t="s">
        <v>15</v>
      </c>
      <c r="G281" s="32" t="s">
        <v>751</v>
      </c>
      <c r="H281" s="32" t="s">
        <v>853</v>
      </c>
      <c r="I281" s="33">
        <v>45653</v>
      </c>
      <c r="J281" s="54">
        <v>11570.25</v>
      </c>
      <c r="K281" s="53">
        <v>2429.75</v>
      </c>
      <c r="L281" s="53">
        <v>14000</v>
      </c>
    </row>
    <row r="282" spans="1:12" s="2" customFormat="1" ht="66.75" customHeight="1" x14ac:dyDescent="0.2">
      <c r="A282" s="28" t="s">
        <v>854</v>
      </c>
      <c r="B282" s="28" t="s">
        <v>608</v>
      </c>
      <c r="C282" s="29" t="s">
        <v>14</v>
      </c>
      <c r="D282" s="55" t="s">
        <v>855</v>
      </c>
      <c r="E282" s="37" t="s">
        <v>855</v>
      </c>
      <c r="F282" s="31" t="s">
        <v>15</v>
      </c>
      <c r="G282" s="32" t="s">
        <v>751</v>
      </c>
      <c r="H282" s="32" t="s">
        <v>856</v>
      </c>
      <c r="I282" s="33">
        <v>45572</v>
      </c>
      <c r="J282" s="54">
        <v>479338.84</v>
      </c>
      <c r="K282" s="53">
        <v>100661.16</v>
      </c>
      <c r="L282" s="53">
        <v>580000</v>
      </c>
    </row>
    <row r="283" spans="1:12" s="2" customFormat="1" ht="66.75" customHeight="1" x14ac:dyDescent="0.2">
      <c r="A283" s="28" t="s">
        <v>681</v>
      </c>
      <c r="B283" s="28" t="s">
        <v>608</v>
      </c>
      <c r="C283" s="29" t="s">
        <v>14</v>
      </c>
      <c r="D283" s="40" t="s">
        <v>682</v>
      </c>
      <c r="E283" s="40" t="s">
        <v>682</v>
      </c>
      <c r="F283" s="31" t="s">
        <v>330</v>
      </c>
      <c r="G283" s="32" t="s">
        <v>330</v>
      </c>
      <c r="H283" s="32" t="s">
        <v>17</v>
      </c>
      <c r="I283" s="33">
        <v>45532</v>
      </c>
      <c r="J283" s="34">
        <v>96790.29</v>
      </c>
      <c r="K283" s="53">
        <v>20325.96</v>
      </c>
      <c r="L283" s="34">
        <v>117116.25</v>
      </c>
    </row>
    <row r="284" spans="1:12" s="2" customFormat="1" ht="121.5" customHeight="1" x14ac:dyDescent="0.2">
      <c r="A284" s="37" t="s">
        <v>683</v>
      </c>
      <c r="B284" s="37" t="s">
        <v>608</v>
      </c>
      <c r="C284" s="29" t="s">
        <v>14</v>
      </c>
      <c r="D284" s="37" t="s">
        <v>684</v>
      </c>
      <c r="E284" s="37" t="s">
        <v>684</v>
      </c>
      <c r="F284" s="31" t="s">
        <v>21</v>
      </c>
      <c r="G284" s="32" t="s">
        <v>342</v>
      </c>
      <c r="H284" s="32" t="s">
        <v>343</v>
      </c>
      <c r="I284" s="42">
        <v>45341</v>
      </c>
      <c r="J284" s="53">
        <v>25133.94</v>
      </c>
      <c r="K284" s="53">
        <v>5278.13</v>
      </c>
      <c r="L284" s="53">
        <f>K284+J284</f>
        <v>30412.07</v>
      </c>
    </row>
    <row r="285" spans="1:12" s="2" customFormat="1" ht="63" customHeight="1" x14ac:dyDescent="0.2">
      <c r="A285" s="28" t="s">
        <v>685</v>
      </c>
      <c r="B285" s="28" t="s">
        <v>608</v>
      </c>
      <c r="C285" s="29" t="s">
        <v>550</v>
      </c>
      <c r="D285" s="40" t="s">
        <v>686</v>
      </c>
      <c r="E285" s="40" t="s">
        <v>686</v>
      </c>
      <c r="F285" s="31" t="s">
        <v>21</v>
      </c>
      <c r="G285" s="32" t="s">
        <v>385</v>
      </c>
      <c r="H285" s="32" t="s">
        <v>687</v>
      </c>
      <c r="I285" s="33">
        <v>45372</v>
      </c>
      <c r="J285" s="34">
        <v>30000</v>
      </c>
      <c r="K285" s="34">
        <v>3000</v>
      </c>
      <c r="L285" s="36">
        <v>33000</v>
      </c>
    </row>
    <row r="286" spans="1:12" s="2" customFormat="1" ht="63" customHeight="1" x14ac:dyDescent="0.2">
      <c r="A286" s="28" t="s">
        <v>688</v>
      </c>
      <c r="B286" s="28" t="s">
        <v>608</v>
      </c>
      <c r="C286" s="29" t="s">
        <v>550</v>
      </c>
      <c r="D286" s="40" t="s">
        <v>689</v>
      </c>
      <c r="E286" s="40" t="s">
        <v>989</v>
      </c>
      <c r="F286" s="31" t="s">
        <v>74</v>
      </c>
      <c r="G286" s="32" t="s">
        <v>74</v>
      </c>
      <c r="H286" s="32" t="s">
        <v>690</v>
      </c>
      <c r="I286" s="33" t="s">
        <v>691</v>
      </c>
      <c r="J286" s="34">
        <v>13825</v>
      </c>
      <c r="K286" s="34">
        <v>2903.25</v>
      </c>
      <c r="L286" s="36" t="s">
        <v>692</v>
      </c>
    </row>
    <row r="287" spans="1:12" s="2" customFormat="1" ht="63" customHeight="1" x14ac:dyDescent="0.2">
      <c r="A287" s="28" t="s">
        <v>693</v>
      </c>
      <c r="B287" s="28" t="s">
        <v>608</v>
      </c>
      <c r="C287" s="29" t="s">
        <v>550</v>
      </c>
      <c r="D287" s="40" t="s">
        <v>689</v>
      </c>
      <c r="E287" s="40" t="s">
        <v>990</v>
      </c>
      <c r="F287" s="31" t="s">
        <v>74</v>
      </c>
      <c r="G287" s="32" t="s">
        <v>74</v>
      </c>
      <c r="H287" s="32" t="s">
        <v>694</v>
      </c>
      <c r="I287" s="33">
        <v>45422</v>
      </c>
      <c r="J287" s="34">
        <v>2147.6</v>
      </c>
      <c r="K287" s="34">
        <v>451</v>
      </c>
      <c r="L287" s="36">
        <v>2598.6</v>
      </c>
    </row>
    <row r="288" spans="1:12" s="56" customFormat="1" ht="63" customHeight="1" x14ac:dyDescent="0.2">
      <c r="A288" s="28" t="s">
        <v>695</v>
      </c>
      <c r="B288" s="28" t="s">
        <v>608</v>
      </c>
      <c r="C288" s="29" t="s">
        <v>550</v>
      </c>
      <c r="D288" s="40" t="s">
        <v>689</v>
      </c>
      <c r="E288" s="40" t="s">
        <v>991</v>
      </c>
      <c r="F288" s="31" t="s">
        <v>74</v>
      </c>
      <c r="G288" s="32" t="s">
        <v>74</v>
      </c>
      <c r="H288" s="32" t="s">
        <v>694</v>
      </c>
      <c r="I288" s="33">
        <v>45422</v>
      </c>
      <c r="J288" s="34">
        <v>2050.1999999999998</v>
      </c>
      <c r="K288" s="34">
        <v>430.54</v>
      </c>
      <c r="L288" s="36">
        <v>2480.7399999999998</v>
      </c>
    </row>
    <row r="289" spans="1:12" s="56" customFormat="1" ht="63" customHeight="1" x14ac:dyDescent="0.2">
      <c r="A289" s="28" t="s">
        <v>696</v>
      </c>
      <c r="B289" s="28" t="s">
        <v>608</v>
      </c>
      <c r="C289" s="29" t="s">
        <v>550</v>
      </c>
      <c r="D289" s="40" t="s">
        <v>697</v>
      </c>
      <c r="E289" s="40" t="s">
        <v>697</v>
      </c>
      <c r="F289" s="31" t="s">
        <v>201</v>
      </c>
      <c r="G289" s="32" t="s">
        <v>202</v>
      </c>
      <c r="H289" s="32" t="s">
        <v>698</v>
      </c>
      <c r="I289" s="33">
        <v>45443</v>
      </c>
      <c r="J289" s="34">
        <v>33119.83</v>
      </c>
      <c r="K289" s="34">
        <v>6955.17</v>
      </c>
      <c r="L289" s="36">
        <v>40075</v>
      </c>
    </row>
    <row r="290" spans="1:12" s="56" customFormat="1" ht="51" customHeight="1" x14ac:dyDescent="0.2">
      <c r="A290" s="28" t="s">
        <v>699</v>
      </c>
      <c r="B290" s="28" t="s">
        <v>608</v>
      </c>
      <c r="C290" s="29" t="s">
        <v>550</v>
      </c>
      <c r="D290" s="40" t="s">
        <v>700</v>
      </c>
      <c r="E290" s="40" t="s">
        <v>700</v>
      </c>
      <c r="F290" s="31" t="s">
        <v>201</v>
      </c>
      <c r="G290" s="32" t="s">
        <v>701</v>
      </c>
      <c r="H290" s="32" t="s">
        <v>47</v>
      </c>
      <c r="I290" s="33">
        <v>45482</v>
      </c>
      <c r="J290" s="34">
        <v>59400</v>
      </c>
      <c r="K290" s="34">
        <v>12474</v>
      </c>
      <c r="L290" s="36">
        <v>71874</v>
      </c>
    </row>
    <row r="291" spans="1:12" s="2" customFormat="1" ht="51" customHeight="1" x14ac:dyDescent="0.2">
      <c r="A291" s="28" t="s">
        <v>702</v>
      </c>
      <c r="B291" s="28" t="s">
        <v>608</v>
      </c>
      <c r="C291" s="29" t="s">
        <v>550</v>
      </c>
      <c r="D291" s="40" t="s">
        <v>703</v>
      </c>
      <c r="E291" s="40" t="s">
        <v>703</v>
      </c>
      <c r="F291" s="31" t="s">
        <v>65</v>
      </c>
      <c r="G291" s="32" t="s">
        <v>704</v>
      </c>
      <c r="H291" s="32" t="s">
        <v>650</v>
      </c>
      <c r="I291" s="33">
        <v>45601</v>
      </c>
      <c r="J291" s="53">
        <v>41605.65</v>
      </c>
      <c r="K291" s="53">
        <v>8737.19</v>
      </c>
      <c r="L291" s="53">
        <v>50342.84</v>
      </c>
    </row>
    <row r="292" spans="1:12" s="2" customFormat="1" ht="51" customHeight="1" x14ac:dyDescent="0.2">
      <c r="A292" s="28" t="s">
        <v>705</v>
      </c>
      <c r="B292" s="28" t="s">
        <v>608</v>
      </c>
      <c r="C292" s="29" t="s">
        <v>550</v>
      </c>
      <c r="D292" s="40" t="s">
        <v>706</v>
      </c>
      <c r="E292" s="40" t="s">
        <v>706</v>
      </c>
      <c r="F292" s="31" t="s">
        <v>57</v>
      </c>
      <c r="G292" s="32" t="s">
        <v>57</v>
      </c>
      <c r="H292" s="32" t="s">
        <v>17</v>
      </c>
      <c r="I292" s="33">
        <v>45532</v>
      </c>
      <c r="J292" s="53">
        <v>50101.99</v>
      </c>
      <c r="K292" s="53">
        <v>10521.42</v>
      </c>
      <c r="L292" s="53">
        <v>60623.41</v>
      </c>
    </row>
    <row r="293" spans="1:12" s="2" customFormat="1" ht="51" customHeight="1" x14ac:dyDescent="0.2">
      <c r="A293" s="28" t="s">
        <v>707</v>
      </c>
      <c r="B293" s="28" t="s">
        <v>608</v>
      </c>
      <c r="C293" s="29" t="s">
        <v>550</v>
      </c>
      <c r="D293" s="40" t="s">
        <v>708</v>
      </c>
      <c r="E293" s="40" t="s">
        <v>708</v>
      </c>
      <c r="F293" s="31" t="s">
        <v>57</v>
      </c>
      <c r="G293" s="32" t="s">
        <v>57</v>
      </c>
      <c r="H293" s="41" t="s">
        <v>709</v>
      </c>
      <c r="I293" s="33">
        <v>45532</v>
      </c>
      <c r="J293" s="53">
        <v>16500</v>
      </c>
      <c r="K293" s="53">
        <v>3465</v>
      </c>
      <c r="L293" s="53">
        <v>19965</v>
      </c>
    </row>
    <row r="294" spans="1:12" s="2" customFormat="1" ht="51" customHeight="1" x14ac:dyDescent="0.2">
      <c r="A294" s="28" t="s">
        <v>710</v>
      </c>
      <c r="B294" s="28" t="s">
        <v>608</v>
      </c>
      <c r="C294" s="29" t="s">
        <v>550</v>
      </c>
      <c r="D294" s="40" t="s">
        <v>711</v>
      </c>
      <c r="E294" s="40" t="s">
        <v>711</v>
      </c>
      <c r="F294" s="31" t="s">
        <v>15</v>
      </c>
      <c r="G294" s="32" t="s">
        <v>634</v>
      </c>
      <c r="H294" s="41" t="s">
        <v>712</v>
      </c>
      <c r="I294" s="33">
        <v>45615</v>
      </c>
      <c r="J294" s="53">
        <v>55200</v>
      </c>
      <c r="K294" s="53">
        <v>11592</v>
      </c>
      <c r="L294" s="53">
        <v>66792</v>
      </c>
    </row>
    <row r="295" spans="1:12" s="2" customFormat="1" ht="51" customHeight="1" x14ac:dyDescent="0.2">
      <c r="A295" s="28" t="s">
        <v>713</v>
      </c>
      <c r="B295" s="28" t="s">
        <v>608</v>
      </c>
      <c r="C295" s="29" t="s">
        <v>550</v>
      </c>
      <c r="D295" s="40" t="s">
        <v>714</v>
      </c>
      <c r="E295" s="40" t="s">
        <v>715</v>
      </c>
      <c r="F295" s="31" t="s">
        <v>201</v>
      </c>
      <c r="G295" s="32" t="s">
        <v>634</v>
      </c>
      <c r="H295" s="32" t="s">
        <v>716</v>
      </c>
      <c r="I295" s="33">
        <v>45626</v>
      </c>
      <c r="J295" s="53">
        <v>59750</v>
      </c>
      <c r="K295" s="53">
        <v>12547.5</v>
      </c>
      <c r="L295" s="53">
        <v>72297.5</v>
      </c>
    </row>
    <row r="296" spans="1:12" s="2" customFormat="1" ht="51" customHeight="1" x14ac:dyDescent="0.2">
      <c r="A296" s="28" t="s">
        <v>717</v>
      </c>
      <c r="B296" s="28" t="s">
        <v>608</v>
      </c>
      <c r="C296" s="29" t="s">
        <v>550</v>
      </c>
      <c r="D296" s="40" t="s">
        <v>718</v>
      </c>
      <c r="E296" s="40" t="s">
        <v>718</v>
      </c>
      <c r="F296" s="31" t="s">
        <v>74</v>
      </c>
      <c r="G296" s="32" t="s">
        <v>74</v>
      </c>
      <c r="H296" s="32" t="s">
        <v>644</v>
      </c>
      <c r="I296" s="33">
        <v>45638</v>
      </c>
      <c r="J296" s="53">
        <v>8370</v>
      </c>
      <c r="K296" s="53">
        <v>1757.7</v>
      </c>
      <c r="L296" s="53">
        <v>10127.700000000001</v>
      </c>
    </row>
    <row r="297" spans="1:12" s="2" customFormat="1" ht="51" customHeight="1" x14ac:dyDescent="0.2">
      <c r="A297" s="28" t="s">
        <v>719</v>
      </c>
      <c r="B297" s="28" t="s">
        <v>608</v>
      </c>
      <c r="C297" s="29" t="s">
        <v>550</v>
      </c>
      <c r="D297" s="37" t="s">
        <v>720</v>
      </c>
      <c r="E297" s="37" t="s">
        <v>720</v>
      </c>
      <c r="F297" s="31" t="s">
        <v>74</v>
      </c>
      <c r="G297" s="32" t="s">
        <v>74</v>
      </c>
      <c r="H297" s="41" t="s">
        <v>721</v>
      </c>
      <c r="I297" s="33">
        <v>45636</v>
      </c>
      <c r="J297" s="53">
        <v>17200</v>
      </c>
      <c r="K297" s="53">
        <v>1720</v>
      </c>
      <c r="L297" s="53">
        <v>18920</v>
      </c>
    </row>
    <row r="298" spans="1:12" s="2" customFormat="1" ht="51" customHeight="1" x14ac:dyDescent="0.2">
      <c r="A298" s="28" t="s">
        <v>722</v>
      </c>
      <c r="B298" s="28" t="s">
        <v>608</v>
      </c>
      <c r="C298" s="29" t="s">
        <v>550</v>
      </c>
      <c r="D298" s="40" t="s">
        <v>723</v>
      </c>
      <c r="E298" s="40" t="s">
        <v>981</v>
      </c>
      <c r="F298" s="31" t="s">
        <v>74</v>
      </c>
      <c r="G298" s="32" t="s">
        <v>74</v>
      </c>
      <c r="H298" s="32" t="s">
        <v>724</v>
      </c>
      <c r="I298" s="33">
        <v>45653</v>
      </c>
      <c r="J298" s="53">
        <v>12700</v>
      </c>
      <c r="K298" s="53">
        <v>2667</v>
      </c>
      <c r="L298" s="53">
        <v>15367</v>
      </c>
    </row>
    <row r="299" spans="1:12" s="2" customFormat="1" ht="51" customHeight="1" x14ac:dyDescent="0.2">
      <c r="A299" s="28" t="s">
        <v>725</v>
      </c>
      <c r="B299" s="28" t="s">
        <v>608</v>
      </c>
      <c r="C299" s="29" t="s">
        <v>550</v>
      </c>
      <c r="D299" s="40" t="s">
        <v>723</v>
      </c>
      <c r="E299" s="40" t="s">
        <v>982</v>
      </c>
      <c r="F299" s="31" t="s">
        <v>74</v>
      </c>
      <c r="G299" s="32" t="s">
        <v>74</v>
      </c>
      <c r="H299" s="32" t="s">
        <v>694</v>
      </c>
      <c r="I299" s="33">
        <v>45656</v>
      </c>
      <c r="J299" s="53">
        <v>1280.28</v>
      </c>
      <c r="K299" s="53">
        <v>268.86</v>
      </c>
      <c r="L299" s="53">
        <v>1549.14</v>
      </c>
    </row>
    <row r="300" spans="1:12" s="2" customFormat="1" ht="51" customHeight="1" x14ac:dyDescent="0.2">
      <c r="A300" s="28" t="s">
        <v>726</v>
      </c>
      <c r="B300" s="28" t="s">
        <v>608</v>
      </c>
      <c r="C300" s="29" t="s">
        <v>550</v>
      </c>
      <c r="D300" s="40" t="s">
        <v>727</v>
      </c>
      <c r="E300" s="40" t="s">
        <v>727</v>
      </c>
      <c r="F300" s="31" t="s">
        <v>370</v>
      </c>
      <c r="G300" s="32" t="s">
        <v>451</v>
      </c>
      <c r="H300" s="41" t="s">
        <v>757</v>
      </c>
      <c r="I300" s="33">
        <v>45672</v>
      </c>
      <c r="J300" s="53">
        <v>49700</v>
      </c>
      <c r="K300" s="53">
        <v>4970</v>
      </c>
      <c r="L300" s="53">
        <v>54670</v>
      </c>
    </row>
    <row r="301" spans="1:12" s="2" customFormat="1" ht="51" customHeight="1" x14ac:dyDescent="0.2">
      <c r="A301" s="28" t="s">
        <v>728</v>
      </c>
      <c r="B301" s="28" t="s">
        <v>608</v>
      </c>
      <c r="C301" s="29" t="s">
        <v>550</v>
      </c>
      <c r="D301" s="40" t="s">
        <v>729</v>
      </c>
      <c r="E301" s="40" t="s">
        <v>983</v>
      </c>
      <c r="F301" s="31" t="s">
        <v>730</v>
      </c>
      <c r="G301" s="32" t="s">
        <v>552</v>
      </c>
      <c r="H301" s="32" t="s">
        <v>731</v>
      </c>
      <c r="I301" s="33">
        <v>45661</v>
      </c>
      <c r="J301" s="53">
        <v>17767.5</v>
      </c>
      <c r="K301" s="53">
        <v>3731.18</v>
      </c>
      <c r="L301" s="53">
        <v>21498.68</v>
      </c>
    </row>
    <row r="302" spans="1:12" s="2" customFormat="1" ht="51" customHeight="1" x14ac:dyDescent="0.2">
      <c r="A302" s="28" t="s">
        <v>732</v>
      </c>
      <c r="B302" s="28" t="s">
        <v>608</v>
      </c>
      <c r="C302" s="29" t="s">
        <v>550</v>
      </c>
      <c r="D302" s="40" t="s">
        <v>729</v>
      </c>
      <c r="E302" s="40" t="s">
        <v>984</v>
      </c>
      <c r="F302" s="31" t="s">
        <v>730</v>
      </c>
      <c r="G302" s="32" t="s">
        <v>552</v>
      </c>
      <c r="H302" s="32" t="s">
        <v>731</v>
      </c>
      <c r="I302" s="33">
        <v>45653</v>
      </c>
      <c r="J302" s="53">
        <v>9295.66</v>
      </c>
      <c r="K302" s="53">
        <v>1952.09</v>
      </c>
      <c r="L302" s="53">
        <v>11247.75</v>
      </c>
    </row>
    <row r="303" spans="1:12" s="2" customFormat="1" ht="51" customHeight="1" x14ac:dyDescent="0.2">
      <c r="A303" s="28" t="s">
        <v>733</v>
      </c>
      <c r="B303" s="28" t="s">
        <v>608</v>
      </c>
      <c r="C303" s="29" t="s">
        <v>550</v>
      </c>
      <c r="D303" s="40" t="s">
        <v>734</v>
      </c>
      <c r="E303" s="40" t="s">
        <v>985</v>
      </c>
      <c r="F303" s="31" t="s">
        <v>730</v>
      </c>
      <c r="G303" s="32" t="s">
        <v>552</v>
      </c>
      <c r="H303" s="32" t="s">
        <v>735</v>
      </c>
      <c r="I303" s="33">
        <v>45639</v>
      </c>
      <c r="J303" s="53">
        <v>12418.79</v>
      </c>
      <c r="K303" s="53">
        <v>2607.9499999999998</v>
      </c>
      <c r="L303" s="53">
        <v>15026.74</v>
      </c>
    </row>
    <row r="304" spans="1:12" s="2" customFormat="1" ht="51" customHeight="1" x14ac:dyDescent="0.2">
      <c r="A304" s="28" t="s">
        <v>736</v>
      </c>
      <c r="B304" s="28" t="s">
        <v>608</v>
      </c>
      <c r="C304" s="29" t="s">
        <v>550</v>
      </c>
      <c r="D304" s="40" t="s">
        <v>734</v>
      </c>
      <c r="E304" s="40" t="s">
        <v>986</v>
      </c>
      <c r="F304" s="31" t="s">
        <v>730</v>
      </c>
      <c r="G304" s="32" t="s">
        <v>552</v>
      </c>
      <c r="H304" s="32" t="s">
        <v>735</v>
      </c>
      <c r="I304" s="33">
        <v>45637</v>
      </c>
      <c r="J304" s="53">
        <v>2355.5</v>
      </c>
      <c r="K304" s="53">
        <v>494.66</v>
      </c>
      <c r="L304" s="53">
        <v>2850.16</v>
      </c>
    </row>
    <row r="305" spans="1:12" s="2" customFormat="1" ht="51" customHeight="1" x14ac:dyDescent="0.2">
      <c r="A305" s="28" t="s">
        <v>737</v>
      </c>
      <c r="B305" s="28" t="s">
        <v>608</v>
      </c>
      <c r="C305" s="29" t="s">
        <v>550</v>
      </c>
      <c r="D305" s="40" t="s">
        <v>738</v>
      </c>
      <c r="E305" s="40" t="s">
        <v>987</v>
      </c>
      <c r="F305" s="31" t="s">
        <v>74</v>
      </c>
      <c r="G305" s="32" t="s">
        <v>74</v>
      </c>
      <c r="H305" s="32" t="s">
        <v>560</v>
      </c>
      <c r="I305" s="33">
        <v>45656</v>
      </c>
      <c r="J305" s="53">
        <v>7636.36</v>
      </c>
      <c r="K305" s="53">
        <v>1603.64</v>
      </c>
      <c r="L305" s="53">
        <v>9240</v>
      </c>
    </row>
    <row r="306" spans="1:12" s="2" customFormat="1" ht="51" customHeight="1" x14ac:dyDescent="0.2">
      <c r="A306" s="28" t="s">
        <v>739</v>
      </c>
      <c r="B306" s="28" t="s">
        <v>608</v>
      </c>
      <c r="C306" s="29" t="s">
        <v>550</v>
      </c>
      <c r="D306" s="40" t="s">
        <v>738</v>
      </c>
      <c r="E306" s="40" t="s">
        <v>988</v>
      </c>
      <c r="F306" s="31" t="s">
        <v>74</v>
      </c>
      <c r="G306" s="32" t="s">
        <v>74</v>
      </c>
      <c r="H306" s="41" t="s">
        <v>740</v>
      </c>
      <c r="I306" s="33">
        <v>45656</v>
      </c>
      <c r="J306" s="53">
        <v>22023.5</v>
      </c>
      <c r="K306" s="53">
        <v>4624.9399999999996</v>
      </c>
      <c r="L306" s="53">
        <v>26648.44</v>
      </c>
    </row>
    <row r="518" spans="4:4" ht="56.45" customHeight="1" x14ac:dyDescent="0.2">
      <c r="D518" s="24"/>
    </row>
    <row r="531" spans="1:12" s="1" customFormat="1" ht="32.1" customHeight="1" x14ac:dyDescent="0.2">
      <c r="A531" s="19"/>
      <c r="B531" s="19"/>
      <c r="C531" s="19"/>
      <c r="D531" s="25"/>
      <c r="E531" s="19"/>
      <c r="F531" s="20"/>
      <c r="G531" s="20"/>
      <c r="H531" s="20"/>
      <c r="I531" s="20"/>
      <c r="J531" s="18"/>
      <c r="K531" s="18"/>
      <c r="L531" s="18"/>
    </row>
    <row r="584" spans="1:12" ht="32.1" customHeight="1" x14ac:dyDescent="0.2">
      <c r="D584" s="25"/>
    </row>
    <row r="585" spans="1:12" ht="32.1" customHeight="1" x14ac:dyDescent="0.2">
      <c r="D585" s="25"/>
    </row>
    <row r="586" spans="1:12" ht="32.1" customHeight="1" x14ac:dyDescent="0.2">
      <c r="D586" s="25"/>
    </row>
    <row r="587" spans="1:12" ht="32.1" customHeight="1" x14ac:dyDescent="0.2">
      <c r="D587" s="25"/>
    </row>
    <row r="588" spans="1:12" ht="32.1" customHeight="1" x14ac:dyDescent="0.2">
      <c r="D588" s="25"/>
    </row>
    <row r="589" spans="1:12" ht="32.1" customHeight="1" x14ac:dyDescent="0.2">
      <c r="D589" s="25"/>
    </row>
    <row r="590" spans="1:12" ht="32.1" customHeight="1" x14ac:dyDescent="0.2">
      <c r="D590" s="25"/>
    </row>
    <row r="591" spans="1:12" s="3" customFormat="1" ht="32.1" customHeight="1" x14ac:dyDescent="0.25">
      <c r="A591" s="8"/>
      <c r="B591" s="8"/>
      <c r="C591" s="22"/>
      <c r="D591" s="24"/>
      <c r="E591" s="24"/>
      <c r="F591" s="12"/>
      <c r="G591" s="12"/>
      <c r="H591" s="12"/>
      <c r="I591" s="12"/>
      <c r="J591" s="9"/>
      <c r="K591" s="9"/>
      <c r="L591" s="9"/>
    </row>
    <row r="592" spans="1:12" s="3" customFormat="1" ht="32.1" customHeight="1" x14ac:dyDescent="0.25">
      <c r="A592" s="8"/>
      <c r="B592" s="8"/>
      <c r="C592" s="22"/>
      <c r="D592" s="25"/>
      <c r="E592" s="25"/>
      <c r="F592" s="12"/>
      <c r="G592" s="12"/>
      <c r="H592" s="12"/>
      <c r="I592" s="12"/>
      <c r="J592" s="9"/>
      <c r="K592" s="9"/>
      <c r="L592" s="9"/>
    </row>
    <row r="593" spans="1:12" s="5" customFormat="1" ht="32.1" customHeight="1" x14ac:dyDescent="0.25">
      <c r="A593" s="12"/>
      <c r="B593" s="12"/>
      <c r="C593" s="23"/>
      <c r="D593" s="25"/>
      <c r="E593" s="25"/>
      <c r="F593" s="12"/>
      <c r="G593" s="12"/>
      <c r="H593" s="12"/>
      <c r="I593" s="12"/>
      <c r="J593" s="9"/>
      <c r="K593" s="9"/>
      <c r="L593" s="9"/>
    </row>
    <row r="594" spans="1:12" s="5" customFormat="1" ht="32.1" customHeight="1" x14ac:dyDescent="0.25">
      <c r="A594" s="12"/>
      <c r="B594" s="12"/>
      <c r="C594" s="23"/>
      <c r="D594" s="25"/>
      <c r="E594" s="25"/>
      <c r="F594" s="12"/>
      <c r="G594" s="12"/>
      <c r="H594" s="12"/>
      <c r="I594" s="12"/>
      <c r="J594" s="9"/>
      <c r="K594" s="9"/>
      <c r="L594" s="9"/>
    </row>
    <row r="595" spans="1:12" s="5" customFormat="1" ht="32.1" customHeight="1" x14ac:dyDescent="0.25">
      <c r="A595" s="12"/>
      <c r="B595" s="12"/>
      <c r="C595" s="23"/>
      <c r="D595" s="25"/>
      <c r="E595" s="25"/>
      <c r="F595" s="12"/>
      <c r="G595" s="12"/>
      <c r="H595" s="12"/>
      <c r="I595" s="12"/>
      <c r="J595" s="9"/>
      <c r="K595" s="9"/>
      <c r="L595" s="9"/>
    </row>
    <row r="655" spans="1:12" s="4" customFormat="1" ht="32.1" customHeight="1" x14ac:dyDescent="0.25">
      <c r="A655" s="13"/>
      <c r="B655" s="13"/>
      <c r="C655" s="19"/>
      <c r="D655" s="13"/>
      <c r="E655" s="13"/>
      <c r="F655" s="15"/>
      <c r="G655" s="15"/>
      <c r="H655" s="15"/>
      <c r="I655" s="15"/>
      <c r="J655" s="11"/>
      <c r="K655" s="11"/>
      <c r="L655" s="11"/>
    </row>
    <row r="670" spans="4:4" ht="32.1" customHeight="1" x14ac:dyDescent="0.2">
      <c r="D670" s="25"/>
    </row>
    <row r="671" spans="4:4" ht="32.1" customHeight="1" x14ac:dyDescent="0.2">
      <c r="D671" s="25"/>
    </row>
    <row r="672" spans="4:4" ht="32.1" customHeight="1" x14ac:dyDescent="0.2"/>
    <row r="673" spans="4:4" ht="32.1" customHeight="1" x14ac:dyDescent="0.2">
      <c r="D673" s="25"/>
    </row>
    <row r="674" spans="4:4" ht="32.1" customHeight="1" x14ac:dyDescent="0.2">
      <c r="D674" s="25"/>
    </row>
    <row r="675" spans="4:4" ht="32.1" customHeight="1" x14ac:dyDescent="0.2">
      <c r="D675" s="25"/>
    </row>
    <row r="676" spans="4:4" ht="32.1" customHeight="1" x14ac:dyDescent="0.2">
      <c r="D676" s="25"/>
    </row>
    <row r="677" spans="4:4" ht="32.1" customHeight="1" x14ac:dyDescent="0.2">
      <c r="D677" s="25"/>
    </row>
    <row r="678" spans="4:4" ht="32.1" customHeight="1" x14ac:dyDescent="0.2">
      <c r="D678" s="25"/>
    </row>
  </sheetData>
  <autoFilter ref="A1:L712" xr:uid="{00000000-0009-0000-0000-000000000000}">
    <sortState xmlns:xlrd2="http://schemas.microsoft.com/office/spreadsheetml/2017/richdata2" ref="A2:L678">
      <sortCondition ref="A1:A712"/>
    </sortState>
  </autoFilter>
  <sortState xmlns:xlrd2="http://schemas.microsoft.com/office/spreadsheetml/2017/richdata2" ref="A205:XAW1963">
    <sortCondition ref="A205:A1963"/>
  </sortState>
  <phoneticPr fontId="2" type="noConversion"/>
  <dataValidations count="1">
    <dataValidation type="list" allowBlank="1" showInputMessage="1" showErrorMessage="1" sqref="B1:C1048576" xr:uid="{94A06084-0294-45BE-A512-C0FE51F51A71}">
      <formula1>#REF!</formula1>
    </dataValidation>
  </dataValidations>
  <pageMargins left="0.31496062992125984" right="0.31496062992125984" top="0.74803149606299213" bottom="0.59055118110236227" header="0.31496062992125984" footer="0.31496062992125984"/>
  <pageSetup paperSize="9" scale="51" fitToHeight="0" orientation="landscape" r:id="rId1"/>
  <headerFooter>
    <oddHeader>&amp;L&amp;G&amp;CCONTRACTES REALITZATS PER L'AJUNTAMENT DE LLEIDA DURANT L'ANY 2024&amp;RData d'actualització: 26 de febrer de 2025</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9D6974EE3320E448A82A08B870C8F85" ma:contentTypeVersion="15" ma:contentTypeDescription="Crear nuevo documento." ma:contentTypeScope="" ma:versionID="23391d719a15479c1b750a656a4a159a">
  <xsd:schema xmlns:xsd="http://www.w3.org/2001/XMLSchema" xmlns:xs="http://www.w3.org/2001/XMLSchema" xmlns:p="http://schemas.microsoft.com/office/2006/metadata/properties" xmlns:ns2="d202e3cb-a034-4165-9cee-36bbab9698bb" xmlns:ns3="ad955197-4ac2-4bee-849f-c5bba874a2ab" targetNamespace="http://schemas.microsoft.com/office/2006/metadata/properties" ma:root="true" ma:fieldsID="358f7ba0c3214088143b0a493437d1b7" ns2:_="" ns3:_="">
    <xsd:import namespace="d202e3cb-a034-4165-9cee-36bbab9698bb"/>
    <xsd:import namespace="ad955197-4ac2-4bee-849f-c5bba874a2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e3cb-a034-4165-9cee-36bbab969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77ff81a7-c176-4fed-8f91-f68dcdb8945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55197-4ac2-4bee-849f-c5bba874a2a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b3b0d2d0-fdba-442f-aa90-31fa84cc9ce1}" ma:internalName="TaxCatchAll" ma:showField="CatchAllData" ma:web="ad955197-4ac2-4bee-849f-c5bba874a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02e3cb-a034-4165-9cee-36bbab9698bb">
      <Terms xmlns="http://schemas.microsoft.com/office/infopath/2007/PartnerControls"/>
    </lcf76f155ced4ddcb4097134ff3c332f>
    <TaxCatchAll xmlns="ad955197-4ac2-4bee-849f-c5bba874a2ab" xsi:nil="true"/>
  </documentManagement>
</p:properties>
</file>

<file path=customXml/itemProps1.xml><?xml version="1.0" encoding="utf-8"?>
<ds:datastoreItem xmlns:ds="http://schemas.openxmlformats.org/officeDocument/2006/customXml" ds:itemID="{33EDFF7B-2C90-4752-91A0-5180AB491B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e3cb-a034-4165-9cee-36bbab9698bb"/>
    <ds:schemaRef ds:uri="ad955197-4ac2-4bee-849f-c5bba874a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BB0669-C231-4EDE-A113-FAF3D8BEE757}">
  <ds:schemaRefs>
    <ds:schemaRef ds:uri="http://schemas.microsoft.com/sharepoint/v3/contenttype/forms"/>
  </ds:schemaRefs>
</ds:datastoreItem>
</file>

<file path=customXml/itemProps3.xml><?xml version="1.0" encoding="utf-8"?>
<ds:datastoreItem xmlns:ds="http://schemas.openxmlformats.org/officeDocument/2006/customXml" ds:itemID="{6B911FCC-EC22-45C3-A42D-B876D9273ADA}">
  <ds:schemaRefs>
    <ds:schemaRef ds:uri="http://purl.org/dc/terms/"/>
    <ds:schemaRef ds:uri="ad955197-4ac2-4bee-849f-c5bba874a2ab"/>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d202e3cb-a034-4165-9cee-36bbab9698bb"/>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11</vt:i4>
      </vt:variant>
    </vt:vector>
  </HeadingPairs>
  <TitlesOfParts>
    <vt:vector size="12" baseType="lpstr">
      <vt:lpstr>Relacio 2024</vt:lpstr>
      <vt:lpstr>'Relacio 2024'!_Hlk160538626</vt:lpstr>
      <vt:lpstr>'Relacio 2024'!_Hlk182215619</vt:lpstr>
      <vt:lpstr>'Relacio 2024'!_Hlk46700737</vt:lpstr>
      <vt:lpstr>'Relacio 2024'!_Hlk49337028</vt:lpstr>
      <vt:lpstr>'Relacio 2024'!_Hlk54083074</vt:lpstr>
      <vt:lpstr>'Relacio 2024'!_Hlk55289651</vt:lpstr>
      <vt:lpstr>'Relacio 2024'!_Hlk56597545</vt:lpstr>
      <vt:lpstr>'Relacio 2024'!_Hlk57880345</vt:lpstr>
      <vt:lpstr>'Relacio 2024'!_Hlk77666634</vt:lpstr>
      <vt:lpstr>'Relacio 2024'!Àrea_d'impressió</vt:lpstr>
      <vt:lpstr>'Relacio 2024'!Títols_per_imprimir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Gemma Moline Mingot</dc:creator>
  <cp:keywords/>
  <dc:description/>
  <cp:lastModifiedBy>Estefania Oro Lonca</cp:lastModifiedBy>
  <cp:revision/>
  <cp:lastPrinted>2025-07-31T11:32:30Z</cp:lastPrinted>
  <dcterms:created xsi:type="dcterms:W3CDTF">2017-01-25T12:57:43Z</dcterms:created>
  <dcterms:modified xsi:type="dcterms:W3CDTF">2026-03-05T10:20:14Z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0x01010059D6974EE3320E448A82A08B870C8F85</vt:lpwstr>
  </property>
  <property fmtid="{D5CDD505-2E9C-101B-9397-08002B2CF9AE}" pid="3" name="MediaServiceImageTags">
    <vt:lpwstr/>
  </property>
</Properties>
</file>