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.Villalba\Desktop\Xarxa Suport Govern Digital (SeTDIBA)\Transparència\Castellcir\Informe contractes adjudicats segons procediment\"/>
    </mc:Choice>
  </mc:AlternateContent>
  <xr:revisionPtr revIDLastSave="0" documentId="8_{41B6D615-C1EB-4B39-95BD-153B09D7D649}" xr6:coauthVersionLast="47" xr6:coauthVersionMax="47" xr10:uidLastSave="{00000000-0000-0000-0000-000000000000}"/>
  <bookViews>
    <workbookView xWindow="-120" yWindow="-120" windowWidth="29040" windowHeight="15720" xr2:uid="{DE95C762-6205-49A5-A120-149F9C86C50F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<sst xmlns="http://schemas.openxmlformats.org/spreadsheetml/2006/main" count="256" uniqueCount="175">
  <si>
    <t>Codi Expedient</t>
  </si>
  <si>
    <t>Tipus de contracte</t>
  </si>
  <si>
    <t>Procediment</t>
  </si>
  <si>
    <t>Descripcio del contracte</t>
  </si>
  <si>
    <t>Import Adjudicació (sense IVA)</t>
  </si>
  <si>
    <t>Import Adjudicació (IVA)</t>
  </si>
  <si>
    <t>Nom Adjudicatari</t>
  </si>
  <si>
    <t>Data Adjudicació</t>
  </si>
  <si>
    <t>449/2025</t>
  </si>
  <si>
    <t>Obres</t>
  </si>
  <si>
    <t>Obert simplificat</t>
  </si>
  <si>
    <t>Licitació del contracte d'obres per executar el Projecte executiu per la renovació de la xarxa d'aigua</t>
  </si>
  <si>
    <t xml:space="preserve">SOCIEDAD GENERAL DE AGUAS DE BARCELONA, S.A.U. </t>
  </si>
  <si>
    <t>03/09/2025</t>
  </si>
  <si>
    <t>260/2025</t>
  </si>
  <si>
    <t>Licitació de les obres a la coberta del Casal (fase 1 del projecte executiu)</t>
  </si>
  <si>
    <t>ELECTRICITAT BOQUET SL</t>
  </si>
  <si>
    <t>11/06/2025</t>
  </si>
  <si>
    <t>080/2024</t>
  </si>
  <si>
    <t>Serveis</t>
  </si>
  <si>
    <t>Obert simplificat abreujat</t>
  </si>
  <si>
    <t>Licitació del contracte de servei de classes de ioga i pàdel (Lot nº1 classes de ioga)</t>
  </si>
  <si>
    <t>39,49€ (Preu unitari/hora)</t>
  </si>
  <si>
    <t>47,78€ (Preu unitari/hora)</t>
  </si>
  <si>
    <t>Vital Activity - Núria Díaz Llop, S.L.</t>
  </si>
  <si>
    <t>29/01/2025</t>
  </si>
  <si>
    <t>517/2024</t>
  </si>
  <si>
    <t>Obert</t>
  </si>
  <si>
    <t>Licitació del contracte d'obres per l'execució del Projecte de reurbanització de l'Avinguda del Moianès / Accés a l'Escola La Popa de Castellcir</t>
  </si>
  <si>
    <t>EXCAVACIONS PADRISA, SL</t>
  </si>
  <si>
    <t>18/09/2024</t>
  </si>
  <si>
    <t>506/2024</t>
  </si>
  <si>
    <t>Licitació del contracte de servei de vetllador i acollida matinal a l'Escola La Popa</t>
  </si>
  <si>
    <t>ÀTIC EDUCACIÓ, SL</t>
  </si>
  <si>
    <t>29/08/2024</t>
  </si>
  <si>
    <t>547/2023</t>
  </si>
  <si>
    <t>Licitació del contracte de serveis per a la neteja i buidat de les fosses sèptiques de la urbanització la Penyora i la neteja i el buidat dels pous de les bombes del clavegueram</t>
  </si>
  <si>
    <t>TECNOLOGÍA MEDIO AMBIENTE GRUPO F. SÁNCHEZ, SL</t>
  </si>
  <si>
    <t>08/08/2024</t>
  </si>
  <si>
    <t>371/2023</t>
  </si>
  <si>
    <t>Obert Simplificat</t>
  </si>
  <si>
    <t>Licitació de la fase 1 del Projecte d'urbanització dels c/ Baixada de les Lloses, Marfà i Nou (Fase 1: Nou i Baixada de les Lloses)</t>
  </si>
  <si>
    <t>TECNOLOGIA DE FIRMES, SA</t>
  </si>
  <si>
    <t>20/09/2023</t>
  </si>
  <si>
    <t>003/2023</t>
  </si>
  <si>
    <t>Administratiu especial</t>
  </si>
  <si>
    <t>Concessió d'ús privatiu de bé demanial, Bar la Quintana</t>
  </si>
  <si>
    <t>Xavier Carbonell Torreguitart</t>
  </si>
  <si>
    <t>06/04/2023 </t>
  </si>
  <si>
    <t>369/2022</t>
  </si>
  <si>
    <t>Contractació servei de neteja dels edificis municipals</t>
  </si>
  <si>
    <t>TÉCNICAS DE LIMPIEZA SLU</t>
  </si>
  <si>
    <t>08/02/2023</t>
  </si>
  <si>
    <t>494/2022</t>
  </si>
  <si>
    <t>Licitació del contracte de serveis de monitoratge de Llar d'infants el Petit Camacurt i de vetllador de l'Escola la Popa</t>
  </si>
  <si>
    <t>ACTIESCOLA SLU</t>
  </si>
  <si>
    <t>19/10/2022</t>
  </si>
  <si>
    <t>564/2022</t>
  </si>
  <si>
    <t>Menor</t>
  </si>
  <si>
    <t>Pavimentació d'un tram del caí de la Datzira</t>
  </si>
  <si>
    <t>COLOMER GALLAGUET, JOSEP</t>
  </si>
  <si>
    <t>06/10/2022</t>
  </si>
  <si>
    <t>524/2022</t>
  </si>
  <si>
    <t>Licitació del contracte de servei per la redacció del projecte bàsic i executiu d'urbanització dels carrers Nou, Marfà i Baixada de les Lloses</t>
  </si>
  <si>
    <t>NGLOBA GROUP ASESORES SL</t>
  </si>
  <si>
    <t>23/09/2022</t>
  </si>
  <si>
    <t>303/2022</t>
  </si>
  <si>
    <t>Contracte d'obres per l'execució del "Projecte executiu de l'ETAP de Castellcir"</t>
  </si>
  <si>
    <t>SOCIEDAD GENERAL DE AGUAS DE BARCELONA, SAU</t>
  </si>
  <si>
    <t>15/06/2022</t>
  </si>
  <si>
    <t>601/2021</t>
  </si>
  <si>
    <t>Obres camins Pla de Prevenció Incendis</t>
  </si>
  <si>
    <t>31/03/2022</t>
  </si>
  <si>
    <t>158/2022</t>
  </si>
  <si>
    <t>Subministraments</t>
  </si>
  <si>
    <t>Licitació del contracte de subministrament d'un tractor i una pala, i recollida del tractor vell actual</t>
  </si>
  <si>
    <t>TERRAMAQ MAQUINARIA SL</t>
  </si>
  <si>
    <t>24/03/2022</t>
  </si>
  <si>
    <t>242/2022</t>
  </si>
  <si>
    <t>Assistència tècnica per la redacció del Plec de Clàusules administratives Particulars per la licitació de millora de L'ETAP</t>
  </si>
  <si>
    <t>ISERVEIS EINSTIC, SL</t>
  </si>
  <si>
    <t>23/03/2022</t>
  </si>
  <si>
    <t>235/2022</t>
  </si>
  <si>
    <t>Subministrament i instal·lació de làmines de protecció solar pels vidres de les oficines municipals</t>
  </si>
  <si>
    <t>WINDECOR RÈTOLS SL</t>
  </si>
  <si>
    <t>18/03/2022</t>
  </si>
  <si>
    <t>716/2021</t>
  </si>
  <si>
    <t>Altra legislació sectorial</t>
  </si>
  <si>
    <t>Concessió administrativa d'ús privatiu de l'espai de dinamització esportiva: El Mirador de la Quintana</t>
  </si>
  <si>
    <t>Federico del Rio Forcade</t>
  </si>
  <si>
    <t>09/03/2022</t>
  </si>
  <si>
    <t>202/2022</t>
  </si>
  <si>
    <t>Compra de jardineres i taules de picnic per la zona esportiva La Quintana</t>
  </si>
  <si>
    <t>DIRECTE , C.B.</t>
  </si>
  <si>
    <t>03/03/2022</t>
  </si>
  <si>
    <t>193/2022</t>
  </si>
  <si>
    <t>Serveis de tractament de desinfecció i desratització dels edificis municipals del maig 2022 a abril 2023</t>
  </si>
  <si>
    <t>GESTIOR QUIMICS, SL</t>
  </si>
  <si>
    <t>02/03/2022</t>
  </si>
  <si>
    <t>172/2022</t>
  </si>
  <si>
    <t>Construcció d'un pumptrack a la zona esportiva la Quintana</t>
  </si>
  <si>
    <t>PUMPTRACK PARK, S.L.</t>
  </si>
  <si>
    <t>23/02/2022</t>
  </si>
  <si>
    <t>154/2022</t>
  </si>
  <si>
    <t>Assistència tècnica pel suport en la licitació de redacció del projecte executiu per a la urbanització dels carrers Nou i Baixada de les Lloses</t>
  </si>
  <si>
    <t>10/02/2022</t>
  </si>
  <si>
    <t>046/2022</t>
  </si>
  <si>
    <t>Compra de mobiliariurbà per instal·lació a la zona lúdica i esportiva La Quintana</t>
  </si>
  <si>
    <t>HIDROITER SL</t>
  </si>
  <si>
    <t>03/02/2022</t>
  </si>
  <si>
    <t>001/2022</t>
  </si>
  <si>
    <t>Servei de vetlladora escolar a l'Escola La Popa</t>
  </si>
  <si>
    <t>ASSOCIACIÓ GATZARA LLEURE MOIANÈS</t>
  </si>
  <si>
    <t>11/01/2022</t>
  </si>
  <si>
    <t>025/2021</t>
  </si>
  <si>
    <t>Contractació mixta d'obres i serveis per la licitació conjunta per la redacció del projecte executiu i execució de les obres de construcció de la nova escola modular La Popa al municipi de Castellcir</t>
  </si>
  <si>
    <t>CONSTRUCCIONES DECO, S.A.</t>
  </si>
  <si>
    <t>15/12/2021</t>
  </si>
  <si>
    <t>648/2021</t>
  </si>
  <si>
    <t>Actuació per la millora d'infraestructures per garantir la qualitat de l'aigua del consum humà</t>
  </si>
  <si>
    <t>SOCIEDAD GENERAL DE AGUAS DE BARCELONA, SA Unipersonal</t>
  </si>
  <si>
    <t>17/11/2021</t>
  </si>
  <si>
    <t>635/2021</t>
  </si>
  <si>
    <t>Instal·lació de gas al local construït a la zona esportiva La Quintana</t>
  </si>
  <si>
    <t>TESLA INDUSTRIAL,</t>
  </si>
  <si>
    <t>11/11/2021</t>
  </si>
  <si>
    <t>619/2021</t>
  </si>
  <si>
    <t>Compra de mobiliari pel local construït a la zona esportiva La Quintana</t>
  </si>
  <si>
    <t>MOIANÈS MOBLES SL</t>
  </si>
  <si>
    <t>04/11/2021</t>
  </si>
  <si>
    <t>557/2021</t>
  </si>
  <si>
    <t>Redacció estudi d'autoconsum, estalvi energètic</t>
  </si>
  <si>
    <t>km0 Energy, SL</t>
  </si>
  <si>
    <t>01/10/2021</t>
  </si>
  <si>
    <t>554/2021</t>
  </si>
  <si>
    <t>30/09/2021</t>
  </si>
  <si>
    <t>531/2021</t>
  </si>
  <si>
    <t>Compra d'ordinadors per l'escola La Popa</t>
  </si>
  <si>
    <t>FDOS Software, S.L.</t>
  </si>
  <si>
    <t>15/09/2021</t>
  </si>
  <si>
    <t>502/2021</t>
  </si>
  <si>
    <t>Servei de monitoratge del menjador de la llar d'infants durant els mesos de setembre 2021 a juliol 2022</t>
  </si>
  <si>
    <t>10/09/2021</t>
  </si>
  <si>
    <t>488/2021</t>
  </si>
  <si>
    <t>Treballs varis de paleta</t>
  </si>
  <si>
    <t>Jaume Sala Carbonés</t>
  </si>
  <si>
    <t>29/07/2021</t>
  </si>
  <si>
    <t>480/2021</t>
  </si>
  <si>
    <t>Redacció informe tècnic en relació a la documentació a presentar pel projecte d'adequació i legaització del local construït a la zona esportiva La Quintana</t>
  </si>
  <si>
    <t>Sociedad Anónima de Ingeniería Larix</t>
  </si>
  <si>
    <t>478/2021</t>
  </si>
  <si>
    <t>Compra de material d'il·luminació, barres per llum interior per la reforma, millora i manteniment d'equipaments culturals</t>
  </si>
  <si>
    <t>ACUSTIELEC, SL</t>
  </si>
  <si>
    <t>483/2021</t>
  </si>
  <si>
    <t>Honoraris dels treballs de modificacions puntuals del POUM de Castellcir</t>
  </si>
  <si>
    <t>PRATDESABA FARGAS JOSEP</t>
  </si>
  <si>
    <t>442/2021</t>
  </si>
  <si>
    <t>Estudi de viabilitat d'un model de tractament local dels bioresidus mitjançant el compostatge</t>
  </si>
  <si>
    <t>LAVOLA , 1981 S.A.U.</t>
  </si>
  <si>
    <t>02/07/2021</t>
  </si>
  <si>
    <t>329/2021</t>
  </si>
  <si>
    <t>Actuació de "L'Home Orquestra" d'en Peyu</t>
  </si>
  <si>
    <t>EL CORRAL DE L'HUMOR, SLU</t>
  </si>
  <si>
    <t>28/05/2021</t>
  </si>
  <si>
    <t>263/2021</t>
  </si>
  <si>
    <t>Obres de cobriment del terrat de l'edifici dels vestidors de la zona esportiva la Quintana</t>
  </si>
  <si>
    <t>16/04/2021</t>
  </si>
  <si>
    <t>224/2021</t>
  </si>
  <si>
    <t>Estudi de viabilitat tècnica i econòmica de la implantació de la recollida selectiva porta a porta dels residus municipals</t>
  </si>
  <si>
    <t>GAIA-SERVEIS AMBIENTALS, S.L.</t>
  </si>
  <si>
    <t>26/03/2021</t>
  </si>
  <si>
    <t>045/2021</t>
  </si>
  <si>
    <t>Modificació de les deficiències del quadre elèctrc de comandament de l'enllumenat públic situat al Carrer de la llum cantonada Carrer Major</t>
  </si>
  <si>
    <t>VALLDEORIOLA MAS, JOAN</t>
  </si>
  <si>
    <t>09/02/2021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</si>
</sst>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1B654-4171-4315-B59F-1D06EFDAF3C8}">
  <dimension ref="A1:H42"/>
  <sheetViews>
    <sheetView tabSelected="1" workbookViewId="0">
      <selection activeCell="R2" sqref="R2"/>
    </sheetView>
  </sheetViews>
  <sheetFormatPr defaultRowHeight="15" x14ac:dyDescent="0.25"/>
  <cols>
    <col min="1" max="1" width="11" customWidth="1"/>
    <col min="2" max="2" width="18" customWidth="1"/>
    <col min="3" max="3" width="13.28515625" customWidth="1"/>
    <col min="4" max="4" width="26.140625" customWidth="1"/>
    <col min="5" max="6" width="24.140625" style="11" bestFit="1" customWidth="1"/>
    <col min="7" max="7" width="26.140625" customWidth="1"/>
    <col min="8" max="8" width="11.140625" bestFit="1" customWidth="1"/>
  </cols>
  <sheetData>
    <row r="1" spans="1: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</row>
    <row r="2" spans="1:8" ht="75" x14ac:dyDescent="0.25">
      <c r="A2" s="3" t="s">
        <v>8</v>
      </c>
      <c r="B2" s="4" t="s">
        <v>9</v>
      </c>
      <c r="C2" s="4" t="s">
        <v>10</v>
      </c>
      <c r="D2" s="4" t="s">
        <v>11</v>
      </c>
      <c r="E2" s="5">
        <v>249148.7</v>
      </c>
      <c r="F2" s="5">
        <v>301469.93</v>
      </c>
      <c r="G2" s="4" t="s">
        <v>12</v>
      </c>
      <c r="H2" s="6" t="s">
        <v>13</v>
      </c>
    </row>
    <row r="3" spans="1:8" ht="45" x14ac:dyDescent="0.25">
      <c r="A3" s="7" t="s">
        <v>14</v>
      </c>
      <c r="B3" s="8" t="s">
        <v>9</v>
      </c>
      <c r="C3" s="8" t="s">
        <v>10</v>
      </c>
      <c r="D3" s="8" t="s">
        <v>15</v>
      </c>
      <c r="E3" s="9">
        <v>72896.2</v>
      </c>
      <c r="F3" s="9">
        <v>88204.4</v>
      </c>
      <c r="G3" s="8" t="s">
        <v>16</v>
      </c>
      <c r="H3" s="10" t="s">
        <v>17</v>
      </c>
    </row>
    <row r="4" spans="1:8" ht="60" x14ac:dyDescent="0.25">
      <c r="A4" s="3" t="s">
        <v>18</v>
      </c>
      <c r="B4" s="4" t="s">
        <v>19</v>
      </c>
      <c r="C4" s="4" t="s">
        <v>20</v>
      </c>
      <c r="D4" s="4" t="s">
        <v>21</v>
      </c>
      <c r="E4" s="5" t="s">
        <v>22</v>
      </c>
      <c r="F4" s="5" t="s">
        <v>23</v>
      </c>
      <c r="G4" s="4" t="s">
        <v>24</v>
      </c>
      <c r="H4" s="6" t="s">
        <v>25</v>
      </c>
    </row>
    <row r="5" spans="1:8" ht="90" x14ac:dyDescent="0.25">
      <c r="A5" s="7" t="s">
        <v>26</v>
      </c>
      <c r="B5" s="8" t="s">
        <v>9</v>
      </c>
      <c r="C5" s="8" t="s">
        <v>27</v>
      </c>
      <c r="D5" s="8" t="s">
        <v>28</v>
      </c>
      <c r="E5" s="9">
        <v>190705.98</v>
      </c>
      <c r="F5" s="9">
        <v>230754.24</v>
      </c>
      <c r="G5" s="8" t="s">
        <v>29</v>
      </c>
      <c r="H5" s="10" t="s">
        <v>30</v>
      </c>
    </row>
    <row r="6" spans="1:8" ht="60" x14ac:dyDescent="0.25">
      <c r="A6" s="3" t="s">
        <v>31</v>
      </c>
      <c r="B6" s="4" t="s">
        <v>19</v>
      </c>
      <c r="C6" s="4" t="s">
        <v>10</v>
      </c>
      <c r="D6" s="4" t="s">
        <v>32</v>
      </c>
      <c r="E6" s="5">
        <v>12927</v>
      </c>
      <c r="F6" s="5">
        <v>12927</v>
      </c>
      <c r="G6" s="4" t="s">
        <v>33</v>
      </c>
      <c r="H6" s="6" t="s">
        <v>34</v>
      </c>
    </row>
    <row r="7" spans="1:8" ht="120" x14ac:dyDescent="0.25">
      <c r="A7" s="7" t="s">
        <v>35</v>
      </c>
      <c r="B7" s="8" t="s">
        <v>19</v>
      </c>
      <c r="C7" s="8" t="s">
        <v>10</v>
      </c>
      <c r="D7" s="8" t="s">
        <v>36</v>
      </c>
      <c r="E7" s="9">
        <v>30590</v>
      </c>
      <c r="F7" s="9">
        <v>33649</v>
      </c>
      <c r="G7" s="8" t="s">
        <v>37</v>
      </c>
      <c r="H7" s="10" t="s">
        <v>38</v>
      </c>
    </row>
    <row r="8" spans="1:8" ht="75" x14ac:dyDescent="0.25">
      <c r="A8" s="3" t="s">
        <v>39</v>
      </c>
      <c r="B8" s="4" t="s">
        <v>9</v>
      </c>
      <c r="C8" s="4" t="s">
        <v>40</v>
      </c>
      <c r="D8" s="4" t="s">
        <v>41</v>
      </c>
      <c r="E8" s="5">
        <v>689621.78</v>
      </c>
      <c r="F8" s="5">
        <v>834442.35</v>
      </c>
      <c r="G8" s="4" t="s">
        <v>42</v>
      </c>
      <c r="H8" s="6" t="s">
        <v>43</v>
      </c>
    </row>
    <row r="9" spans="1:8" ht="45" x14ac:dyDescent="0.25">
      <c r="A9" s="7" t="s">
        <v>44</v>
      </c>
      <c r="B9" s="8" t="s">
        <v>45</v>
      </c>
      <c r="C9" s="4" t="s">
        <v>27</v>
      </c>
      <c r="D9" s="8" t="s">
        <v>46</v>
      </c>
      <c r="E9" s="9">
        <v>4200</v>
      </c>
      <c r="F9" s="9">
        <v>4200</v>
      </c>
      <c r="G9" s="8" t="s">
        <v>47</v>
      </c>
      <c r="H9" s="10" t="s">
        <v>48</v>
      </c>
    </row>
    <row r="10" spans="1:8" ht="45" x14ac:dyDescent="0.25">
      <c r="A10" s="3" t="s">
        <v>49</v>
      </c>
      <c r="B10" s="4" t="s">
        <v>19</v>
      </c>
      <c r="C10" s="4" t="s">
        <v>27</v>
      </c>
      <c r="D10" s="4" t="s">
        <v>50</v>
      </c>
      <c r="E10" s="5">
        <v>100819.56</v>
      </c>
      <c r="F10" s="5">
        <v>121991.67</v>
      </c>
      <c r="G10" s="4" t="s">
        <v>51</v>
      </c>
      <c r="H10" s="6" t="s">
        <v>52</v>
      </c>
    </row>
    <row r="11" spans="1:8" ht="75" x14ac:dyDescent="0.25">
      <c r="A11" s="7" t="s">
        <v>53</v>
      </c>
      <c r="B11" s="8" t="s">
        <v>19</v>
      </c>
      <c r="C11" s="8" t="s">
        <v>27</v>
      </c>
      <c r="D11" s="8" t="s">
        <v>54</v>
      </c>
      <c r="E11" s="9">
        <v>37121.26</v>
      </c>
      <c r="F11" s="9">
        <v>37122.26</v>
      </c>
      <c r="G11" s="8" t="s">
        <v>55</v>
      </c>
      <c r="H11" s="10" t="s">
        <v>56</v>
      </c>
    </row>
    <row r="12" spans="1:8" ht="30" x14ac:dyDescent="0.25">
      <c r="A12" s="3" t="s">
        <v>57</v>
      </c>
      <c r="B12" s="4" t="s">
        <v>9</v>
      </c>
      <c r="C12" s="4" t="s">
        <v>58</v>
      </c>
      <c r="D12" s="4" t="s">
        <v>59</v>
      </c>
      <c r="E12" s="5">
        <v>27432.82</v>
      </c>
      <c r="F12" s="5">
        <f t="shared" ref="F12:F18" si="0">E12*1.21</f>
        <v>33193.712200000002</v>
      </c>
      <c r="G12" s="4" t="s">
        <v>60</v>
      </c>
      <c r="H12" s="6" t="s">
        <v>61</v>
      </c>
    </row>
    <row r="13" spans="1:8" ht="90" x14ac:dyDescent="0.25">
      <c r="A13" s="7" t="s">
        <v>62</v>
      </c>
      <c r="B13" s="8" t="s">
        <v>19</v>
      </c>
      <c r="C13" s="8" t="s">
        <v>27</v>
      </c>
      <c r="D13" s="8" t="s">
        <v>63</v>
      </c>
      <c r="E13" s="9">
        <v>20750</v>
      </c>
      <c r="F13" s="9">
        <f t="shared" si="0"/>
        <v>25107.5</v>
      </c>
      <c r="G13" s="8" t="s">
        <v>64</v>
      </c>
      <c r="H13" s="10" t="s">
        <v>65</v>
      </c>
    </row>
    <row r="14" spans="1:8" ht="60" x14ac:dyDescent="0.25">
      <c r="A14" s="3" t="s">
        <v>66</v>
      </c>
      <c r="B14" s="4" t="s">
        <v>9</v>
      </c>
      <c r="C14" s="4" t="s">
        <v>27</v>
      </c>
      <c r="D14" s="4" t="s">
        <v>67</v>
      </c>
      <c r="E14" s="5">
        <v>165500</v>
      </c>
      <c r="F14" s="5">
        <f t="shared" si="0"/>
        <v>200255</v>
      </c>
      <c r="G14" s="4" t="s">
        <v>68</v>
      </c>
      <c r="H14" s="6" t="s">
        <v>69</v>
      </c>
    </row>
    <row r="15" spans="1:8" ht="30" x14ac:dyDescent="0.25">
      <c r="A15" s="7" t="s">
        <v>70</v>
      </c>
      <c r="B15" s="8" t="s">
        <v>9</v>
      </c>
      <c r="C15" s="8" t="s">
        <v>58</v>
      </c>
      <c r="D15" s="8" t="s">
        <v>71</v>
      </c>
      <c r="E15" s="9">
        <v>12341.32</v>
      </c>
      <c r="F15" s="9">
        <f t="shared" si="0"/>
        <v>14932.9972</v>
      </c>
      <c r="G15" s="8" t="s">
        <v>29</v>
      </c>
      <c r="H15" s="10" t="s">
        <v>72</v>
      </c>
    </row>
    <row r="16" spans="1:8" ht="60" x14ac:dyDescent="0.25">
      <c r="A16" s="3" t="s">
        <v>73</v>
      </c>
      <c r="B16" s="4" t="s">
        <v>74</v>
      </c>
      <c r="C16" s="4" t="s">
        <v>27</v>
      </c>
      <c r="D16" s="4" t="s">
        <v>75</v>
      </c>
      <c r="E16" s="5">
        <v>34000</v>
      </c>
      <c r="F16" s="5">
        <f t="shared" si="0"/>
        <v>41140</v>
      </c>
      <c r="G16" s="4" t="s">
        <v>76</v>
      </c>
      <c r="H16" s="6" t="s">
        <v>77</v>
      </c>
    </row>
    <row r="17" spans="1:8" ht="75" x14ac:dyDescent="0.25">
      <c r="A17" s="7" t="s">
        <v>78</v>
      </c>
      <c r="B17" s="8" t="s">
        <v>19</v>
      </c>
      <c r="C17" s="8" t="s">
        <v>58</v>
      </c>
      <c r="D17" s="8" t="s">
        <v>79</v>
      </c>
      <c r="E17" s="9">
        <v>1134.53</v>
      </c>
      <c r="F17" s="9">
        <f t="shared" si="0"/>
        <v>1372.7812999999999</v>
      </c>
      <c r="G17" s="8" t="s">
        <v>80</v>
      </c>
      <c r="H17" s="10" t="s">
        <v>81</v>
      </c>
    </row>
    <row r="18" spans="1:8" ht="60" x14ac:dyDescent="0.25">
      <c r="A18" s="3" t="s">
        <v>82</v>
      </c>
      <c r="B18" s="4" t="s">
        <v>74</v>
      </c>
      <c r="C18" s="4" t="s">
        <v>58</v>
      </c>
      <c r="D18" s="4" t="s">
        <v>83</v>
      </c>
      <c r="E18" s="5">
        <v>1397</v>
      </c>
      <c r="F18" s="5">
        <f t="shared" si="0"/>
        <v>1690.37</v>
      </c>
      <c r="G18" s="4" t="s">
        <v>84</v>
      </c>
      <c r="H18" s="6" t="s">
        <v>85</v>
      </c>
    </row>
    <row r="19" spans="1:8" ht="60" x14ac:dyDescent="0.25">
      <c r="A19" s="7" t="s">
        <v>86</v>
      </c>
      <c r="B19" s="8" t="s">
        <v>87</v>
      </c>
      <c r="C19" s="8" t="s">
        <v>27</v>
      </c>
      <c r="D19" s="8" t="s">
        <v>88</v>
      </c>
      <c r="E19" s="9">
        <v>6000</v>
      </c>
      <c r="F19" s="9">
        <v>6000</v>
      </c>
      <c r="G19" s="8" t="s">
        <v>89</v>
      </c>
      <c r="H19" s="10" t="s">
        <v>90</v>
      </c>
    </row>
    <row r="20" spans="1:8" ht="45" x14ac:dyDescent="0.25">
      <c r="A20" s="3" t="s">
        <v>91</v>
      </c>
      <c r="B20" s="4" t="s">
        <v>74</v>
      </c>
      <c r="C20" s="4" t="s">
        <v>58</v>
      </c>
      <c r="D20" s="4" t="s">
        <v>92</v>
      </c>
      <c r="E20" s="5">
        <v>6215.56</v>
      </c>
      <c r="F20" s="5">
        <f>E20*1.21</f>
        <v>7520.8276000000005</v>
      </c>
      <c r="G20" s="4" t="s">
        <v>93</v>
      </c>
      <c r="H20" s="6" t="s">
        <v>94</v>
      </c>
    </row>
    <row r="21" spans="1:8" ht="60" x14ac:dyDescent="0.25">
      <c r="A21" s="7" t="s">
        <v>95</v>
      </c>
      <c r="B21" s="8" t="s">
        <v>19</v>
      </c>
      <c r="C21" s="8" t="s">
        <v>58</v>
      </c>
      <c r="D21" s="8" t="s">
        <v>96</v>
      </c>
      <c r="E21" s="9">
        <v>1304.1600000000001</v>
      </c>
      <c r="F21" s="9">
        <f t="shared" ref="F21:F42" si="1">E21*1.21</f>
        <v>1578.0336</v>
      </c>
      <c r="G21" s="8" t="s">
        <v>97</v>
      </c>
      <c r="H21" s="10" t="s">
        <v>98</v>
      </c>
    </row>
    <row r="22" spans="1:8" ht="45" x14ac:dyDescent="0.25">
      <c r="A22" s="3" t="s">
        <v>99</v>
      </c>
      <c r="B22" s="4" t="s">
        <v>9</v>
      </c>
      <c r="C22" s="4" t="s">
        <v>58</v>
      </c>
      <c r="D22" s="4" t="s">
        <v>100</v>
      </c>
      <c r="E22" s="5">
        <v>39998</v>
      </c>
      <c r="F22" s="5">
        <f t="shared" si="1"/>
        <v>48397.58</v>
      </c>
      <c r="G22" s="4" t="s">
        <v>101</v>
      </c>
      <c r="H22" s="6" t="s">
        <v>102</v>
      </c>
    </row>
    <row r="23" spans="1:8" ht="90" x14ac:dyDescent="0.25">
      <c r="A23" s="7" t="s">
        <v>103</v>
      </c>
      <c r="B23" s="8" t="s">
        <v>19</v>
      </c>
      <c r="C23" s="8" t="s">
        <v>58</v>
      </c>
      <c r="D23" s="8" t="s">
        <v>104</v>
      </c>
      <c r="E23" s="9">
        <v>2576.13</v>
      </c>
      <c r="F23" s="9">
        <f t="shared" si="1"/>
        <v>3117.1172999999999</v>
      </c>
      <c r="G23" s="8" t="s">
        <v>80</v>
      </c>
      <c r="H23" s="10" t="s">
        <v>105</v>
      </c>
    </row>
    <row r="24" spans="1:8" ht="60" x14ac:dyDescent="0.25">
      <c r="A24" s="3" t="s">
        <v>106</v>
      </c>
      <c r="B24" s="4" t="s">
        <v>74</v>
      </c>
      <c r="C24" s="4" t="s">
        <v>58</v>
      </c>
      <c r="D24" s="4" t="s">
        <v>107</v>
      </c>
      <c r="E24" s="5">
        <v>9737.9500000000007</v>
      </c>
      <c r="F24" s="5">
        <f t="shared" si="1"/>
        <v>11782.9195</v>
      </c>
      <c r="G24" s="4" t="s">
        <v>108</v>
      </c>
      <c r="H24" s="6" t="s">
        <v>109</v>
      </c>
    </row>
    <row r="25" spans="1:8" ht="30" x14ac:dyDescent="0.25">
      <c r="A25" s="7" t="s">
        <v>110</v>
      </c>
      <c r="B25" s="8" t="s">
        <v>19</v>
      </c>
      <c r="C25" s="8" t="s">
        <v>58</v>
      </c>
      <c r="D25" s="8" t="s">
        <v>111</v>
      </c>
      <c r="E25" s="9">
        <v>6306.84</v>
      </c>
      <c r="F25" s="9">
        <f t="shared" si="1"/>
        <v>7631.2763999999997</v>
      </c>
      <c r="G25" s="8" t="s">
        <v>112</v>
      </c>
      <c r="H25" s="10" t="s">
        <v>113</v>
      </c>
    </row>
    <row r="26" spans="1:8" ht="120" x14ac:dyDescent="0.25">
      <c r="A26" s="3" t="s">
        <v>114</v>
      </c>
      <c r="B26" s="4" t="s">
        <v>9</v>
      </c>
      <c r="C26" s="4" t="s">
        <v>27</v>
      </c>
      <c r="D26" s="4" t="s">
        <v>115</v>
      </c>
      <c r="E26" s="5">
        <v>1704434.32</v>
      </c>
      <c r="F26" s="5">
        <f t="shared" si="1"/>
        <v>2062365.5272000001</v>
      </c>
      <c r="G26" s="4" t="s">
        <v>116</v>
      </c>
      <c r="H26" s="6" t="s">
        <v>117</v>
      </c>
    </row>
    <row r="27" spans="1:8" ht="60" x14ac:dyDescent="0.25">
      <c r="A27" s="7" t="s">
        <v>118</v>
      </c>
      <c r="B27" s="8" t="s">
        <v>9</v>
      </c>
      <c r="C27" s="8" t="s">
        <v>58</v>
      </c>
      <c r="D27" s="8" t="s">
        <v>119</v>
      </c>
      <c r="E27" s="9">
        <v>23820.47</v>
      </c>
      <c r="F27" s="9">
        <f t="shared" si="1"/>
        <v>28822.768700000001</v>
      </c>
      <c r="G27" s="8" t="s">
        <v>120</v>
      </c>
      <c r="H27" s="10" t="s">
        <v>121</v>
      </c>
    </row>
    <row r="28" spans="1:8" ht="45" x14ac:dyDescent="0.25">
      <c r="A28" s="3" t="s">
        <v>122</v>
      </c>
      <c r="B28" s="4" t="s">
        <v>74</v>
      </c>
      <c r="C28" s="4" t="s">
        <v>58</v>
      </c>
      <c r="D28" s="4" t="s">
        <v>123</v>
      </c>
      <c r="E28" s="5">
        <v>2350</v>
      </c>
      <c r="F28" s="5">
        <f t="shared" si="1"/>
        <v>2843.5</v>
      </c>
      <c r="G28" s="4" t="s">
        <v>124</v>
      </c>
      <c r="H28" s="6" t="s">
        <v>125</v>
      </c>
    </row>
    <row r="29" spans="1:8" ht="45" x14ac:dyDescent="0.25">
      <c r="A29" s="7" t="s">
        <v>126</v>
      </c>
      <c r="B29" s="8" t="s">
        <v>74</v>
      </c>
      <c r="C29" s="8" t="s">
        <v>58</v>
      </c>
      <c r="D29" s="8" t="s">
        <v>127</v>
      </c>
      <c r="E29" s="9">
        <v>2267.54</v>
      </c>
      <c r="F29" s="9">
        <f t="shared" si="1"/>
        <v>2743.7233999999999</v>
      </c>
      <c r="G29" s="8" t="s">
        <v>128</v>
      </c>
      <c r="H29" s="10" t="s">
        <v>129</v>
      </c>
    </row>
    <row r="30" spans="1:8" ht="45" x14ac:dyDescent="0.25">
      <c r="A30" s="3" t="s">
        <v>130</v>
      </c>
      <c r="B30" s="4" t="s">
        <v>19</v>
      </c>
      <c r="C30" s="4" t="s">
        <v>58</v>
      </c>
      <c r="D30" s="4" t="s">
        <v>131</v>
      </c>
      <c r="E30" s="5">
        <v>5000</v>
      </c>
      <c r="F30" s="5">
        <f t="shared" si="1"/>
        <v>6050</v>
      </c>
      <c r="G30" s="4" t="s">
        <v>132</v>
      </c>
      <c r="H30" s="6" t="s">
        <v>133</v>
      </c>
    </row>
    <row r="31" spans="1:8" ht="30" x14ac:dyDescent="0.25">
      <c r="A31" s="7" t="s">
        <v>134</v>
      </c>
      <c r="B31" s="8" t="s">
        <v>19</v>
      </c>
      <c r="C31" s="8" t="s">
        <v>58</v>
      </c>
      <c r="D31" s="8" t="s">
        <v>111</v>
      </c>
      <c r="E31" s="9">
        <v>3148.92</v>
      </c>
      <c r="F31" s="9">
        <f t="shared" si="1"/>
        <v>3810.1932000000002</v>
      </c>
      <c r="G31" s="8" t="s">
        <v>112</v>
      </c>
      <c r="H31" s="10" t="s">
        <v>135</v>
      </c>
    </row>
    <row r="32" spans="1:8" ht="30" x14ac:dyDescent="0.25">
      <c r="A32" s="3" t="s">
        <v>136</v>
      </c>
      <c r="B32" s="4" t="s">
        <v>74</v>
      </c>
      <c r="C32" s="4" t="s">
        <v>58</v>
      </c>
      <c r="D32" s="4" t="s">
        <v>137</v>
      </c>
      <c r="E32" s="5">
        <v>2057.9</v>
      </c>
      <c r="F32" s="5">
        <f t="shared" si="1"/>
        <v>2490.0590000000002</v>
      </c>
      <c r="G32" s="4" t="s">
        <v>138</v>
      </c>
      <c r="H32" s="6" t="s">
        <v>139</v>
      </c>
    </row>
    <row r="33" spans="1:8" ht="75" x14ac:dyDescent="0.25">
      <c r="A33" s="7" t="s">
        <v>140</v>
      </c>
      <c r="B33" s="8" t="s">
        <v>19</v>
      </c>
      <c r="C33" s="8" t="s">
        <v>58</v>
      </c>
      <c r="D33" s="8" t="s">
        <v>141</v>
      </c>
      <c r="E33" s="9">
        <v>9350</v>
      </c>
      <c r="F33" s="9">
        <f t="shared" si="1"/>
        <v>11313.5</v>
      </c>
      <c r="G33" s="8" t="s">
        <v>112</v>
      </c>
      <c r="H33" s="10" t="s">
        <v>142</v>
      </c>
    </row>
    <row r="34" spans="1:8" x14ac:dyDescent="0.25">
      <c r="A34" s="3" t="s">
        <v>143</v>
      </c>
      <c r="B34" s="4" t="s">
        <v>9</v>
      </c>
      <c r="C34" s="4" t="s">
        <v>58</v>
      </c>
      <c r="D34" s="3" t="s">
        <v>144</v>
      </c>
      <c r="E34" s="5">
        <v>4923</v>
      </c>
      <c r="F34" s="5">
        <f t="shared" si="1"/>
        <v>5956.83</v>
      </c>
      <c r="G34" s="4" t="s">
        <v>145</v>
      </c>
      <c r="H34" s="6" t="s">
        <v>146</v>
      </c>
    </row>
    <row r="35" spans="1:8" ht="90" x14ac:dyDescent="0.25">
      <c r="A35" s="7" t="s">
        <v>147</v>
      </c>
      <c r="B35" s="8" t="s">
        <v>19</v>
      </c>
      <c r="C35" s="8" t="s">
        <v>58</v>
      </c>
      <c r="D35" s="8" t="s">
        <v>148</v>
      </c>
      <c r="E35" s="9">
        <v>4500</v>
      </c>
      <c r="F35" s="9">
        <f t="shared" si="1"/>
        <v>5445</v>
      </c>
      <c r="G35" s="8" t="s">
        <v>149</v>
      </c>
      <c r="H35" s="10" t="s">
        <v>146</v>
      </c>
    </row>
    <row r="36" spans="1:8" ht="90" x14ac:dyDescent="0.25">
      <c r="A36" s="3" t="s">
        <v>150</v>
      </c>
      <c r="B36" s="4" t="s">
        <v>74</v>
      </c>
      <c r="C36" s="4" t="s">
        <v>58</v>
      </c>
      <c r="D36" s="4" t="s">
        <v>151</v>
      </c>
      <c r="E36" s="5">
        <v>1950.8</v>
      </c>
      <c r="F36" s="5">
        <f t="shared" si="1"/>
        <v>2360.4679999999998</v>
      </c>
      <c r="G36" s="4" t="s">
        <v>152</v>
      </c>
      <c r="H36" s="6" t="s">
        <v>146</v>
      </c>
    </row>
    <row r="37" spans="1:8" ht="45" x14ac:dyDescent="0.25">
      <c r="A37" s="7" t="s">
        <v>153</v>
      </c>
      <c r="B37" s="8" t="s">
        <v>19</v>
      </c>
      <c r="C37" s="8" t="s">
        <v>58</v>
      </c>
      <c r="D37" s="8" t="s">
        <v>154</v>
      </c>
      <c r="E37" s="9">
        <v>5800</v>
      </c>
      <c r="F37" s="9">
        <f t="shared" si="1"/>
        <v>7018</v>
      </c>
      <c r="G37" s="8" t="s">
        <v>155</v>
      </c>
      <c r="H37" s="10" t="s">
        <v>146</v>
      </c>
    </row>
    <row r="38" spans="1:8" ht="60" x14ac:dyDescent="0.25">
      <c r="A38" s="3" t="s">
        <v>156</v>
      </c>
      <c r="B38" s="4" t="s">
        <v>19</v>
      </c>
      <c r="C38" s="4" t="s">
        <v>58</v>
      </c>
      <c r="D38" s="4" t="s">
        <v>157</v>
      </c>
      <c r="E38" s="5">
        <v>2250</v>
      </c>
      <c r="F38" s="5">
        <f t="shared" si="1"/>
        <v>2722.5</v>
      </c>
      <c r="G38" s="4" t="s">
        <v>158</v>
      </c>
      <c r="H38" s="6" t="s">
        <v>159</v>
      </c>
    </row>
    <row r="39" spans="1:8" ht="30" x14ac:dyDescent="0.25">
      <c r="A39" s="7" t="s">
        <v>160</v>
      </c>
      <c r="B39" s="8" t="s">
        <v>19</v>
      </c>
      <c r="C39" s="8" t="s">
        <v>58</v>
      </c>
      <c r="D39" s="8" t="s">
        <v>161</v>
      </c>
      <c r="E39" s="9">
        <v>2800</v>
      </c>
      <c r="F39" s="9">
        <f t="shared" si="1"/>
        <v>3388</v>
      </c>
      <c r="G39" s="8" t="s">
        <v>162</v>
      </c>
      <c r="H39" s="10" t="s">
        <v>163</v>
      </c>
    </row>
    <row r="40" spans="1:8" ht="60" x14ac:dyDescent="0.25">
      <c r="A40" s="3" t="s">
        <v>164</v>
      </c>
      <c r="B40" s="4" t="s">
        <v>9</v>
      </c>
      <c r="C40" s="4" t="s">
        <v>58</v>
      </c>
      <c r="D40" s="4" t="s">
        <v>165</v>
      </c>
      <c r="E40" s="5">
        <v>32848.03</v>
      </c>
      <c r="F40" s="5">
        <f t="shared" si="1"/>
        <v>39746.116299999994</v>
      </c>
      <c r="G40" s="4" t="s">
        <v>145</v>
      </c>
      <c r="H40" s="6" t="s">
        <v>166</v>
      </c>
    </row>
    <row r="41" spans="1:8" ht="75" x14ac:dyDescent="0.25">
      <c r="A41" s="7" t="s">
        <v>167</v>
      </c>
      <c r="B41" s="8" t="s">
        <v>19</v>
      </c>
      <c r="C41" s="8" t="s">
        <v>58</v>
      </c>
      <c r="D41" s="8" t="s">
        <v>168</v>
      </c>
      <c r="E41" s="9">
        <v>3300</v>
      </c>
      <c r="F41" s="9">
        <f t="shared" si="1"/>
        <v>3993</v>
      </c>
      <c r="G41" s="8" t="s">
        <v>169</v>
      </c>
      <c r="H41" s="10" t="s">
        <v>170</v>
      </c>
    </row>
    <row r="42" spans="1:8" ht="90" x14ac:dyDescent="0.25">
      <c r="A42" s="3" t="s">
        <v>171</v>
      </c>
      <c r="B42" s="4" t="s">
        <v>74</v>
      </c>
      <c r="C42" s="4" t="s">
        <v>58</v>
      </c>
      <c r="D42" s="4" t="s">
        <v>172</v>
      </c>
      <c r="E42" s="5">
        <v>1511.07</v>
      </c>
      <c r="F42" s="5">
        <f t="shared" si="1"/>
        <v>1828.3946999999998</v>
      </c>
      <c r="G42" s="4" t="s">
        <v>173</v>
      </c>
      <c r="H42" s="6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Villalba Cotado</dc:creator>
  <cp:lastModifiedBy>Xavier Villalba Cotado</cp:lastModifiedBy>
  <dcterms:created xsi:type="dcterms:W3CDTF">2025-11-03T09:13:04Z</dcterms:created>
  <dcterms:modified xsi:type="dcterms:W3CDTF">2025-11-03T09:14:29Z</dcterms:modified>
</cp:coreProperties>
</file>