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ITAT\RECULL_CAMPANYES\"/>
    </mc:Choice>
  </mc:AlternateContent>
  <bookViews>
    <workbookView xWindow="0" yWindow="0" windowWidth="23040" windowHeight="879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<sst xmlns="http://schemas.openxmlformats.org/spreadsheetml/2006/main" count="71" uniqueCount="46">
  <si>
    <t>Data aprovació despesa</t>
  </si>
  <si>
    <t>Import</t>
  </si>
  <si>
    <t>Concepte</t>
  </si>
  <si>
    <t>CAMPANYES 2021</t>
  </si>
  <si>
    <t>TOTAL</t>
  </si>
  <si>
    <t>Sapiens SCCL</t>
  </si>
  <si>
    <t>Empresa</t>
  </si>
  <si>
    <t>Difusió Fira Lliga’t a la Terra i Mercat del Planter. ½ pàgina al diari Som Granollers ..., ½ pàgina a al diari Som Mollet ... i megabàner mida 728x90 diari digital SOMVALLÈS + 9 webs municipals durant dos setmanes</t>
  </si>
  <si>
    <t>Ergates Tecnologia SL</t>
  </si>
  <si>
    <t>Campanya anual al portal web www.femturisme.cat Del maig de 2021 a maig de 2022</t>
  </si>
  <si>
    <t>Desenvolupament en Comunicació Audiovisual SL</t>
  </si>
  <si>
    <t>Inserció publicitària d’un anunci (espot 1’18”) en cada un dels 10 programes de cuina que s’emetran a les tv locals</t>
  </si>
  <si>
    <t>Inserció anunci faldó El 9 Nou + Petit (8 edicions)</t>
  </si>
  <si>
    <t>Sistemas e Imagen Publicitaria, S.L.U</t>
  </si>
  <si>
    <t>Contractació de dues tanques monoposte turisme:
1) AP-7 km.89,1 - Urb.Mas Altaba – zona esportiva a Maçanet de la Selva.
Les mides de la tanca són 12m x 5m
2) C-31 km. 215,8 - Av.Unió Montgat. Les mides de la tanca són 10,40mx4m
9. El període d’exposició de l’anunci serà del 01/07/2021 al 30/11/2021</t>
  </si>
  <si>
    <t>Anunci d’un espot de 20’ a VOTV de la Fira del tomàquet de 2021 durant el mes de juliol amb emissió de 6 espots diaris</t>
  </si>
  <si>
    <t>Vallès Oriental Televisió, SLU</t>
  </si>
  <si>
    <t>Premsa d'Osona SA</t>
  </si>
  <si>
    <t>Difusió Fira del tomàquet de varietats locals del Vallès al diari El 9 Nou del Vallès Oriental el 16 de juliol Mida: 4x3 (172,5 mm d’alçada x 147,8 mm de base)</t>
  </si>
  <si>
    <t>Expo Gestió i Serveis de Fires SL</t>
  </si>
  <si>
    <t>Mes de juliol : 1) Banner a la pàgina principal de www.firescatalanes.cat Imatge dels banners facilitada per la organització 2) Promoció a les xarxes socials de @firescatalanes 3 publicacions setmanals a Facebook (+ de 14.600 seguidors) 1 publicació diària a Twitter (+ de 2.600 seguidors) 5 publicacions setmanals al feed d’Instagram (+ de 10.500 seguidors) 1 història diària amb arxiu temàtic</t>
  </si>
  <si>
    <t>Sanars Divers Tramunt, SL</t>
  </si>
  <si>
    <t>Una pàgina de publicitat a la revista  Cap Catalogne  d’octubre novembre que parlarà sobre la gastronomia a Catalunya, i un bàner a la seva pàgina web http://capcatalogne.com</t>
  </si>
  <si>
    <t>Consorci Teledigital Mollet</t>
  </si>
  <si>
    <t>Campanya Borsa Comarcal Habitatge: 6 insercions al dia 3 mesos a VALLÈS VISIÓ (octubre, novembre i desembre de 2021): 90 insercions Inici l’1 d’octubre fins 31 de desembre</t>
  </si>
  <si>
    <t>Publireportatge Premi Lismivo 2020</t>
  </si>
  <si>
    <t>Abacus SCCL</t>
  </si>
  <si>
    <t>Vallès Oriental TV SLU</t>
  </si>
  <si>
    <t>Campanya Borsa Comarcal Habitatge: De dilluns a divendres Emissió 4 espots durant 6 setmanes Dissabte i diumenge Emissió 4 espots durant 6 setmanes Total: 168 impactes</t>
  </si>
  <si>
    <t>Campanya Borsa Comarcal Habitatge: 4 insercions 1/2 PÀGINA
2 dues setmanes d'exposició megabanner</t>
  </si>
  <si>
    <t>Campanya Borsa Comarcal Habitatge: Anunci 2x5 Dies 8 d´octubre i 12 de novembre.
Megabanner 76.000 impressions</t>
  </si>
  <si>
    <t>Coproducció de VOTV, Vallès Visió i el Consell Comarcal del programa turístic Uiqui Vallès. 10 capítols</t>
  </si>
  <si>
    <t>Inserció de publicitat en l’edició especial “El 9 Nou + Petit” que es distribueix per les 125 escoles de la comarca cada darrer divendres de mes al llarg de 8 edicions des de novembre de 2021 fins a juny de 2022</t>
  </si>
  <si>
    <t>(Actualitzat a 31 de desembre de 2021)</t>
  </si>
  <si>
    <t>Revista Digital del VallesSL</t>
  </si>
  <si>
    <t>Publicitat TurismeVallès Nadal 250x350</t>
  </si>
  <si>
    <t>Campanya de publicitat de TurismeVallès per l’època de Nadal, online i offline. La temàtica dels anuncis és nadalenca i te com objectiu animar als ciutadans de la comarca a regalar propostes locals</t>
  </si>
  <si>
    <t>Campanya de TurismeVallès Nadal 1 PÀGINA (mida 259x325 mm) DIARI SOMGRANOLLERS Edicions desembre i gener a determinar DIARI SOMMOLLET I BAIX VALLÈS Edicions desembre i gener a determinar ROBAPÀGINES (mida 300x250 píxels) DIARI SOMGRANOLLERS.CAT Tot el mes de desembre i de gener DIARI SOMMOLLET.CAT Tot el mes de desembre i de gener DIARI SOMVALLÈS.CAT Tot el mes de desembre i de gener</t>
  </si>
  <si>
    <t>Gent i Terra S.L</t>
  </si>
  <si>
    <t>Inserció d'una pàgina de publicitat TurismeVallès a la revista-llibre Vallesos 22 (hivernprimavera 2021/22)</t>
  </si>
  <si>
    <t>Àrea/Servei</t>
  </si>
  <si>
    <t>Comunicació Externa i Transparència</t>
  </si>
  <si>
    <t>Sector Agroalimentari</t>
  </si>
  <si>
    <t>Turisme</t>
  </si>
  <si>
    <t>Comunicació Externa i Transparència+Habitatge</t>
  </si>
  <si>
    <t>Promoció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</si>
</sst>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A46D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4" fillId="4" borderId="0" xfId="0" applyFont="1" applyFill="1"/>
    <xf numFmtId="44" fontId="4" fillId="4" borderId="0" xfId="0" applyNumberFormat="1" applyFont="1" applyFill="1"/>
    <xf numFmtId="0" fontId="0" fillId="4" borderId="0" xfId="0" applyFill="1"/>
    <xf numFmtId="0" fontId="0" fillId="0" borderId="0" xfId="0" applyAlignment="1">
      <alignment horizontal="right"/>
    </xf>
    <xf numFmtId="14" fontId="0" fillId="6" borderId="1" xfId="0" applyNumberFormat="1" applyFill="1" applyBorder="1"/>
    <xf numFmtId="44" fontId="0" fillId="6" borderId="1" xfId="3" applyFont="1" applyFill="1" applyBorder="1"/>
    <xf numFmtId="0" fontId="0" fillId="6" borderId="1" xfId="0" applyFont="1" applyFill="1" applyBorder="1" applyAlignment="1">
      <alignment horizontal="left"/>
    </xf>
    <xf numFmtId="0" fontId="0" fillId="6" borderId="1" xfId="0" applyFill="1" applyBorder="1" applyAlignment="1">
      <alignment wrapText="1"/>
    </xf>
    <xf numFmtId="0" fontId="7" fillId="5" borderId="1" xfId="2" applyNumberFormat="1" applyFont="1" applyFill="1" applyBorder="1" applyAlignment="1">
      <alignment horizontal="center"/>
    </xf>
    <xf numFmtId="4" fontId="7" fillId="5" borderId="1" xfId="2" applyNumberFormat="1" applyFont="1" applyFill="1" applyBorder="1"/>
    <xf numFmtId="49" fontId="7" fillId="5" borderId="1" xfId="2" applyNumberFormat="1" applyFont="1" applyFill="1" applyBorder="1"/>
    <xf numFmtId="0" fontId="0" fillId="6" borderId="1" xfId="0" applyFill="1" applyBorder="1"/>
    <xf numFmtId="14" fontId="0" fillId="7" borderId="1" xfId="0" applyNumberFormat="1" applyFill="1" applyBorder="1"/>
    <xf numFmtId="44" fontId="0" fillId="7" borderId="1" xfId="3" applyFont="1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14" fontId="5" fillId="8" borderId="1" xfId="0" applyNumberFormat="1" applyFont="1" applyFill="1" applyBorder="1"/>
    <xf numFmtId="44" fontId="5" fillId="8" borderId="1" xfId="3" applyFont="1" applyFill="1" applyBorder="1"/>
    <xf numFmtId="0" fontId="5" fillId="8" borderId="1" xfId="0" applyFont="1" applyFill="1" applyBorder="1"/>
    <xf numFmtId="0" fontId="5" fillId="8" borderId="1" xfId="0" applyFont="1" applyFill="1" applyBorder="1" applyAlignment="1">
      <alignment wrapText="1"/>
    </xf>
    <xf numFmtId="14" fontId="0" fillId="9" borderId="1" xfId="0" applyNumberFormat="1" applyFill="1" applyBorder="1"/>
    <xf numFmtId="44" fontId="0" fillId="9" borderId="1" xfId="3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14" fontId="0" fillId="8" borderId="1" xfId="0" applyNumberFormat="1" applyFill="1" applyBorder="1"/>
    <xf numFmtId="44" fontId="0" fillId="8" borderId="1" xfId="3" applyFont="1" applyFill="1" applyBorder="1"/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10" borderId="1" xfId="0" applyFont="1" applyFill="1" applyBorder="1" applyAlignment="1">
      <alignment horizontal="left" wrapText="1"/>
    </xf>
    <xf numFmtId="14" fontId="0" fillId="10" borderId="1" xfId="0" applyNumberFormat="1" applyFill="1" applyBorder="1"/>
    <xf numFmtId="44" fontId="0" fillId="10" borderId="1" xfId="3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14" fontId="5" fillId="10" borderId="1" xfId="0" applyNumberFormat="1" applyFont="1" applyFill="1" applyBorder="1"/>
    <xf numFmtId="44" fontId="5" fillId="10" borderId="1" xfId="3" applyFont="1" applyFill="1" applyBorder="1"/>
    <xf numFmtId="0" fontId="5" fillId="10" borderId="1" xfId="0" applyFont="1" applyFill="1" applyBorder="1"/>
    <xf numFmtId="0" fontId="5" fillId="1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44" fontId="0" fillId="0" borderId="0" xfId="0" applyNumberFormat="1"/>
    <xf numFmtId="0" fontId="2" fillId="4" borderId="1" xfId="0" applyFont="1" applyFill="1" applyBorder="1" applyAlignment="1">
      <alignment horizontal="center"/>
    </xf>
    <xf numFmtId="14" fontId="5" fillId="3" borderId="1" xfId="1" applyNumberFormat="1" applyFont="1" applyFill="1" applyBorder="1"/>
    <xf numFmtId="44" fontId="5" fillId="3" borderId="1" xfId="1" applyNumberFormat="1" applyFont="1" applyFill="1" applyBorder="1"/>
    <xf numFmtId="0" fontId="5" fillId="3" borderId="1" xfId="1" applyFont="1" applyFill="1" applyBorder="1"/>
    <xf numFmtId="0" fontId="2" fillId="4" borderId="1" xfId="0" applyFont="1" applyFill="1" applyBorder="1" applyAlignment="1">
      <alignment horizontal="center"/>
    </xf>
    <xf numFmtId="14" fontId="5" fillId="3" borderId="1" xfId="1" applyNumberFormat="1" applyFont="1" applyFill="1" applyBorder="1" applyAlignment="1">
      <alignment wrapText="1"/>
    </xf>
    <xf numFmtId="14" fontId="0" fillId="8" borderId="1" xfId="0" applyNumberFormat="1" applyFill="1" applyBorder="1" applyAlignment="1">
      <alignment wrapText="1"/>
    </xf>
    <xf numFmtId="14" fontId="5" fillId="8" borderId="1" xfId="0" applyNumberFormat="1" applyFont="1" applyFill="1" applyBorder="1" applyAlignment="1">
      <alignment wrapText="1"/>
    </xf>
  </cellXfs>
  <cellStyles count="4">
    <cellStyle name="Buena" xfId="1" builtinId="26"/>
    <cellStyle name="Moneda" xfId="3" builtinId="4"/>
    <cellStyle name="Normal" xfId="0" builtinId="0"/>
    <cellStyle name="Normal_Hoja3" xfId="2"/>
  </cellStyles>
  <dxfs count="0"/>
  <tableStyles count="0" defaultTableStyle="TableStyleMedium2" defaultPivotStyle="PivotStyleLight16"/>
  <colors>
    <mruColors>
      <color rgb="FFFDA46D"/>
      <color rgb="FF88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workbookViewId="0">
      <selection activeCell="B30" sqref="B30"/>
    </sheetView>
  </sheetViews>
  <sheetFormatPr baseColWidth="10" defaultRowHeight="14.4" x14ac:dyDescent="0.3"/>
  <cols>
    <col min="1" max="1" width="22.109375" customWidth="1"/>
    <col min="2" max="2" width="22.109375" bestFit="1" customWidth="1"/>
    <col min="3" max="3" width="11.77734375" bestFit="1" customWidth="1"/>
    <col min="4" max="4" width="32.88671875" bestFit="1" customWidth="1"/>
    <col min="5" max="5" width="45.21875" bestFit="1" customWidth="1"/>
    <col min="8" max="8" width="11.77734375" bestFit="1" customWidth="1"/>
  </cols>
  <sheetData>
    <row r="1" spans="1:5" ht="18" x14ac:dyDescent="0.35">
      <c r="A1" s="40"/>
      <c r="B1" s="44" t="s">
        <v>3</v>
      </c>
      <c r="C1" s="44"/>
      <c r="D1" s="44"/>
      <c r="E1" s="44"/>
    </row>
    <row r="2" spans="1:5" x14ac:dyDescent="0.3">
      <c r="A2" s="9" t="s">
        <v>40</v>
      </c>
      <c r="B2" s="9" t="s">
        <v>0</v>
      </c>
      <c r="C2" s="10" t="s">
        <v>1</v>
      </c>
      <c r="D2" s="11" t="s">
        <v>6</v>
      </c>
      <c r="E2" s="11" t="s">
        <v>2</v>
      </c>
    </row>
    <row r="3" spans="1:5" ht="28.8" x14ac:dyDescent="0.3">
      <c r="A3" s="45" t="s">
        <v>41</v>
      </c>
      <c r="B3" s="41">
        <v>44242</v>
      </c>
      <c r="C3" s="42">
        <v>2500</v>
      </c>
      <c r="D3" s="43" t="s">
        <v>17</v>
      </c>
      <c r="E3" s="43" t="s">
        <v>12</v>
      </c>
    </row>
    <row r="4" spans="1:5" ht="72" x14ac:dyDescent="0.3">
      <c r="A4" s="5" t="s">
        <v>42</v>
      </c>
      <c r="B4" s="5">
        <v>44298</v>
      </c>
      <c r="C4" s="6">
        <v>461.01</v>
      </c>
      <c r="D4" s="7" t="s">
        <v>5</v>
      </c>
      <c r="E4" s="8" t="s">
        <v>7</v>
      </c>
    </row>
    <row r="5" spans="1:5" ht="43.2" x14ac:dyDescent="0.3">
      <c r="A5" s="30" t="s">
        <v>43</v>
      </c>
      <c r="B5" s="30">
        <v>44336</v>
      </c>
      <c r="C5" s="31">
        <v>2662</v>
      </c>
      <c r="D5" s="29" t="s">
        <v>10</v>
      </c>
      <c r="E5" s="32" t="s">
        <v>11</v>
      </c>
    </row>
    <row r="6" spans="1:5" ht="28.8" x14ac:dyDescent="0.3">
      <c r="A6" s="30" t="s">
        <v>43</v>
      </c>
      <c r="B6" s="30">
        <v>44342</v>
      </c>
      <c r="C6" s="31">
        <v>544.5</v>
      </c>
      <c r="D6" s="33" t="s">
        <v>8</v>
      </c>
      <c r="E6" s="32" t="s">
        <v>9</v>
      </c>
    </row>
    <row r="7" spans="1:5" ht="115.2" x14ac:dyDescent="0.3">
      <c r="A7" s="30" t="s">
        <v>43</v>
      </c>
      <c r="B7" s="30">
        <v>44379</v>
      </c>
      <c r="C7" s="31">
        <v>10103.5</v>
      </c>
      <c r="D7" s="33" t="s">
        <v>13</v>
      </c>
      <c r="E7" s="32" t="s">
        <v>14</v>
      </c>
    </row>
    <row r="8" spans="1:5" ht="57.6" x14ac:dyDescent="0.3">
      <c r="A8" s="5" t="s">
        <v>42</v>
      </c>
      <c r="B8" s="5">
        <v>44391</v>
      </c>
      <c r="C8" s="6">
        <v>508.2</v>
      </c>
      <c r="D8" s="12" t="s">
        <v>17</v>
      </c>
      <c r="E8" s="8" t="s">
        <v>18</v>
      </c>
    </row>
    <row r="9" spans="1:5" ht="115.2" x14ac:dyDescent="0.3">
      <c r="A9" s="5" t="s">
        <v>42</v>
      </c>
      <c r="B9" s="5">
        <v>44391</v>
      </c>
      <c r="C9" s="6">
        <v>544.5</v>
      </c>
      <c r="D9" s="12" t="s">
        <v>19</v>
      </c>
      <c r="E9" s="8" t="s">
        <v>20</v>
      </c>
    </row>
    <row r="10" spans="1:5" ht="43.2" x14ac:dyDescent="0.3">
      <c r="A10" s="5" t="s">
        <v>42</v>
      </c>
      <c r="B10" s="5">
        <v>44391</v>
      </c>
      <c r="C10" s="6">
        <v>484</v>
      </c>
      <c r="D10" s="12" t="s">
        <v>16</v>
      </c>
      <c r="E10" s="8" t="s">
        <v>15</v>
      </c>
    </row>
    <row r="11" spans="1:5" ht="57.6" x14ac:dyDescent="0.3">
      <c r="A11" s="13" t="s">
        <v>43</v>
      </c>
      <c r="B11" s="13">
        <v>44445</v>
      </c>
      <c r="C11" s="14">
        <v>1573</v>
      </c>
      <c r="D11" s="15" t="s">
        <v>21</v>
      </c>
      <c r="E11" s="16" t="s">
        <v>22</v>
      </c>
    </row>
    <row r="12" spans="1:5" ht="43.2" x14ac:dyDescent="0.3">
      <c r="A12" s="46" t="s">
        <v>44</v>
      </c>
      <c r="B12" s="25">
        <v>44475</v>
      </c>
      <c r="C12" s="26">
        <v>1099.95</v>
      </c>
      <c r="D12" s="27" t="s">
        <v>17</v>
      </c>
      <c r="E12" s="28" t="s">
        <v>30</v>
      </c>
    </row>
    <row r="13" spans="1:5" ht="43.2" x14ac:dyDescent="0.3">
      <c r="A13" s="46" t="s">
        <v>44</v>
      </c>
      <c r="B13" s="25">
        <v>44475</v>
      </c>
      <c r="C13" s="26">
        <v>767.01</v>
      </c>
      <c r="D13" s="27" t="s">
        <v>26</v>
      </c>
      <c r="E13" s="28" t="s">
        <v>29</v>
      </c>
    </row>
    <row r="14" spans="1:5" ht="57.6" x14ac:dyDescent="0.3">
      <c r="A14" s="46" t="s">
        <v>44</v>
      </c>
      <c r="B14" s="25">
        <v>44475</v>
      </c>
      <c r="C14" s="26">
        <v>980.1</v>
      </c>
      <c r="D14" s="27" t="s">
        <v>27</v>
      </c>
      <c r="E14" s="28" t="s">
        <v>28</v>
      </c>
    </row>
    <row r="15" spans="1:5" x14ac:dyDescent="0.3">
      <c r="A15" s="21" t="s">
        <v>45</v>
      </c>
      <c r="B15" s="21">
        <v>44476</v>
      </c>
      <c r="C15" s="22">
        <v>1084.1500000000001</v>
      </c>
      <c r="D15" s="23" t="s">
        <v>17</v>
      </c>
      <c r="E15" s="24" t="s">
        <v>25</v>
      </c>
    </row>
    <row r="16" spans="1:5" x14ac:dyDescent="0.3">
      <c r="A16" s="21" t="s">
        <v>45</v>
      </c>
      <c r="B16" s="21">
        <v>44476</v>
      </c>
      <c r="C16" s="22">
        <v>844.58</v>
      </c>
      <c r="D16" s="23" t="s">
        <v>26</v>
      </c>
      <c r="E16" s="24" t="s">
        <v>25</v>
      </c>
    </row>
    <row r="17" spans="1:8" ht="57.6" x14ac:dyDescent="0.3">
      <c r="A17" s="47" t="s">
        <v>44</v>
      </c>
      <c r="B17" s="17">
        <v>44482</v>
      </c>
      <c r="C17" s="18">
        <v>653.4</v>
      </c>
      <c r="D17" s="19" t="s">
        <v>23</v>
      </c>
      <c r="E17" s="20" t="s">
        <v>24</v>
      </c>
    </row>
    <row r="18" spans="1:8" ht="57.6" x14ac:dyDescent="0.3">
      <c r="A18" s="47" t="s">
        <v>41</v>
      </c>
      <c r="B18" s="17">
        <v>44517</v>
      </c>
      <c r="C18" s="18">
        <v>2500</v>
      </c>
      <c r="D18" s="19" t="s">
        <v>17</v>
      </c>
      <c r="E18" s="38" t="s">
        <v>32</v>
      </c>
      <c r="H18" s="39"/>
    </row>
    <row r="19" spans="1:8" ht="43.2" x14ac:dyDescent="0.3">
      <c r="A19" s="34" t="s">
        <v>43</v>
      </c>
      <c r="B19" s="34">
        <v>44524</v>
      </c>
      <c r="C19" s="35">
        <v>3500</v>
      </c>
      <c r="D19" s="36" t="s">
        <v>27</v>
      </c>
      <c r="E19" s="37" t="s">
        <v>31</v>
      </c>
      <c r="H19" s="39"/>
    </row>
    <row r="20" spans="1:8" ht="28.8" x14ac:dyDescent="0.3">
      <c r="A20" s="34" t="s">
        <v>43</v>
      </c>
      <c r="B20" s="34">
        <v>44551</v>
      </c>
      <c r="C20" s="35">
        <v>1210.01</v>
      </c>
      <c r="D20" s="33" t="s">
        <v>38</v>
      </c>
      <c r="E20" s="32" t="s">
        <v>39</v>
      </c>
      <c r="H20" s="39"/>
    </row>
    <row r="21" spans="1:8" x14ac:dyDescent="0.3">
      <c r="A21" s="34" t="s">
        <v>43</v>
      </c>
      <c r="B21" s="34">
        <v>44557</v>
      </c>
      <c r="C21" s="35">
        <v>435.6</v>
      </c>
      <c r="D21" s="33" t="s">
        <v>34</v>
      </c>
      <c r="E21" s="33" t="s">
        <v>35</v>
      </c>
    </row>
    <row r="22" spans="1:8" ht="57.6" x14ac:dyDescent="0.3">
      <c r="A22" s="34" t="s">
        <v>43</v>
      </c>
      <c r="B22" s="34">
        <v>44559</v>
      </c>
      <c r="C22" s="35">
        <v>2468.4</v>
      </c>
      <c r="D22" s="36" t="s">
        <v>17</v>
      </c>
      <c r="E22" s="32" t="s">
        <v>36</v>
      </c>
    </row>
    <row r="23" spans="1:8" ht="129.6" x14ac:dyDescent="0.3">
      <c r="A23" s="34" t="s">
        <v>43</v>
      </c>
      <c r="B23" s="34">
        <v>44559</v>
      </c>
      <c r="C23" s="35">
        <v>1960.2</v>
      </c>
      <c r="D23" s="36" t="s">
        <v>26</v>
      </c>
      <c r="E23" s="32" t="s">
        <v>37</v>
      </c>
    </row>
    <row r="25" spans="1:8" x14ac:dyDescent="0.3">
      <c r="A25" s="1"/>
      <c r="B25" s="1" t="s">
        <v>4</v>
      </c>
      <c r="C25" s="2">
        <f>SUM(C3:C24)</f>
        <v>36884.109999999993</v>
      </c>
      <c r="D25" s="3"/>
      <c r="E25" s="3"/>
    </row>
    <row r="27" spans="1:8" x14ac:dyDescent="0.3">
      <c r="E27" s="4" t="s">
        <v>33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Garcia</dc:creator>
  <cp:lastModifiedBy>Esther Garcia</cp:lastModifiedBy>
  <dcterms:created xsi:type="dcterms:W3CDTF">2021-01-11T11:59:41Z</dcterms:created>
  <dcterms:modified xsi:type="dcterms:W3CDTF">2022-04-06T12:44:35Z</dcterms:modified>
</cp:coreProperties>
</file>