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Secretaria\TRANSPARÈNCIA\ARXIUS\CAMPANYES PUBLICITAT\"/>
    </mc:Choice>
  </mc:AlternateContent>
  <bookViews>
    <workbookView xWindow="0" yWindow="0" windowWidth="21600" windowHeight="9630"/>
  </bookViews>
  <sheets>
    <sheet name="Resumen Inversion" sheetId="3" r:id="rId1"/>
    <sheet name="Master" sheetId="1" r:id="rId2"/>
    <sheet name="Tabla" sheetId="2" r:id="rId3"/>
  </sheets>
  <definedNames>
    <definedName name="_xlnm._FilterDatabase" localSheetId="1" hidden="1">Master!$A$1:$P$48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<sst xmlns="http://schemas.openxmlformats.org/spreadsheetml/2006/main" count="559" uniqueCount="113">
  <si>
    <t>Anunciante</t>
  </si>
  <si>
    <t>Campaña</t>
  </si>
  <si>
    <t>Medio</t>
  </si>
  <si>
    <t>Proveedor</t>
  </si>
  <si>
    <t xml:space="preserve">Soporte  </t>
  </si>
  <si>
    <t>Tipo</t>
  </si>
  <si>
    <t>Mes</t>
  </si>
  <si>
    <t>Dia</t>
  </si>
  <si>
    <t>Formato</t>
  </si>
  <si>
    <t>Nº Inserciones</t>
  </si>
  <si>
    <t>% Fee</t>
  </si>
  <si>
    <t>Importe Fee</t>
  </si>
  <si>
    <t>% Iva venta</t>
  </si>
  <si>
    <t>Ajuntament de Gavà</t>
  </si>
  <si>
    <t>Fira d'Espàrrecs</t>
  </si>
  <si>
    <t>TV</t>
  </si>
  <si>
    <t>Televisió de Catalunya</t>
  </si>
  <si>
    <t>TV3</t>
  </si>
  <si>
    <t>Convencional</t>
  </si>
  <si>
    <t>Abril</t>
  </si>
  <si>
    <t>20" + producció</t>
  </si>
  <si>
    <t>Molt de gavà</t>
  </si>
  <si>
    <t>Prensa</t>
  </si>
  <si>
    <t>Premsa i comunicació del Baix Llobregat, SA</t>
  </si>
  <si>
    <t>Anuari El Far</t>
  </si>
  <si>
    <t>Marzo</t>
  </si>
  <si>
    <t>pàgina</t>
  </si>
  <si>
    <t>prensa</t>
  </si>
  <si>
    <t>El Far</t>
  </si>
  <si>
    <t>página</t>
  </si>
  <si>
    <t>Platges</t>
  </si>
  <si>
    <t>Mayo</t>
  </si>
  <si>
    <t>Festa Major</t>
  </si>
  <si>
    <t>Junio</t>
  </si>
  <si>
    <t>1/2 página</t>
  </si>
  <si>
    <t>Diciembre</t>
  </si>
  <si>
    <t>Internet</t>
  </si>
  <si>
    <t>Orna Comunicación</t>
  </si>
  <si>
    <t>Vilapress.cat</t>
  </si>
  <si>
    <t>banner lateral</t>
  </si>
  <si>
    <t>Manuel Mira</t>
  </si>
  <si>
    <t>convencional</t>
  </si>
  <si>
    <t>producción spot 20"</t>
  </si>
  <si>
    <t>L'Opinió</t>
  </si>
  <si>
    <t>1/2 pàgina</t>
  </si>
  <si>
    <t>La Premsa del Baix</t>
  </si>
  <si>
    <t>Komunica</t>
  </si>
  <si>
    <t>Acord 360º</t>
  </si>
  <si>
    <t>Grupo Zeta</t>
  </si>
  <si>
    <t>El Periódico de Catalunya</t>
  </si>
  <si>
    <t>Especiales</t>
  </si>
  <si>
    <t>Septiembre</t>
  </si>
  <si>
    <t>Radio</t>
  </si>
  <si>
    <t>Godó Strategies</t>
  </si>
  <si>
    <t>Rac1 Barcelona</t>
  </si>
  <si>
    <t>falca 20"</t>
  </si>
  <si>
    <t>Què Fem, LVG.com</t>
  </si>
  <si>
    <t>paquet diversos formats</t>
  </si>
  <si>
    <t>La Vanguardia</t>
  </si>
  <si>
    <t>Gava.info</t>
  </si>
  <si>
    <t>banner superior fix</t>
  </si>
  <si>
    <t>ETV - Llobregat Tv</t>
  </si>
  <si>
    <t>spot + cobertura informativa</t>
  </si>
  <si>
    <t>elbaix.cat</t>
  </si>
  <si>
    <t>El Triangle</t>
  </si>
  <si>
    <t>faldó ample</t>
  </si>
  <si>
    <t>faldó ample color</t>
  </si>
  <si>
    <t>Delta</t>
  </si>
  <si>
    <t>banner</t>
  </si>
  <si>
    <t>Daniel Alonso Pelayo</t>
  </si>
  <si>
    <t>El Llobregat digital</t>
  </si>
  <si>
    <t>COMUNICACION METROBCN SL</t>
  </si>
  <si>
    <t>El Llobregat</t>
  </si>
  <si>
    <t>Casguamedia</t>
  </si>
  <si>
    <t>Laciutat.cat</t>
  </si>
  <si>
    <t>banner capçalera + banner lateral</t>
  </si>
  <si>
    <t>junio</t>
  </si>
  <si>
    <t xml:space="preserve">Banner  </t>
  </si>
  <si>
    <t>Carakter</t>
  </si>
  <si>
    <t>banner vertical</t>
  </si>
  <si>
    <t>Suport al Comerç</t>
  </si>
  <si>
    <t>Baconfa, S.L.</t>
  </si>
  <si>
    <t>Anuari Next Llobregat</t>
  </si>
  <si>
    <t>Enero</t>
  </si>
  <si>
    <t>Estiu al Baix</t>
  </si>
  <si>
    <t>página+lago</t>
  </si>
  <si>
    <t>Institucional</t>
  </si>
  <si>
    <t>Qui es Qui al Baix</t>
  </si>
  <si>
    <t>Antonio Sánchez</t>
  </si>
  <si>
    <t>Nadal</t>
  </si>
  <si>
    <t>AMIC</t>
  </si>
  <si>
    <t>Línia Mar Baix Llobregat</t>
  </si>
  <si>
    <t>Revistas</t>
  </si>
  <si>
    <t>Abacus</t>
  </si>
  <si>
    <t>Cuina</t>
  </si>
  <si>
    <t>pàgina color + banner</t>
  </si>
  <si>
    <t>Neto+Fee+Iva</t>
  </si>
  <si>
    <t>Neto + Fee</t>
  </si>
  <si>
    <t>Neto</t>
  </si>
  <si>
    <t>Etiquetas de fila</t>
  </si>
  <si>
    <t>Total general</t>
  </si>
  <si>
    <t>(Todas)</t>
  </si>
  <si>
    <t>Suma de Neto</t>
  </si>
  <si>
    <t>Suma de Neto+Fee+Iva</t>
  </si>
  <si>
    <t>Per Mitjans</t>
  </si>
  <si>
    <t>Net</t>
  </si>
  <si>
    <t>Net+Fee+Iva</t>
  </si>
  <si>
    <t>Prema</t>
  </si>
  <si>
    <t>Ràdio</t>
  </si>
  <si>
    <t>Revistes</t>
  </si>
  <si>
    <t>Per Campanyes</t>
  </si>
  <si>
    <t>Per Suports</t>
  </si>
  <si>
    <t>CAMPANYES DE PUBLICITAT INSTITUCIONAL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</si>
</sst>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"/>
    <numFmt numFmtId="165" formatCode="[$-C0A]d\-mmm;@"/>
    <numFmt numFmtId="166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rgb="FF595959"/>
      <name val="Calibri"/>
      <family val="2"/>
      <scheme val="minor"/>
    </font>
    <font>
      <b/>
      <sz val="10"/>
      <color rgb="FF59595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1"/>
      <color theme="2" tint="-0.499984740745262"/>
      <name val="Calibri Light"/>
      <family val="2"/>
      <scheme val="major"/>
    </font>
    <font>
      <b/>
      <sz val="11"/>
      <color theme="2" tint="-0.499984740745262"/>
      <name val="Calibri Light"/>
      <family val="2"/>
      <scheme val="maj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91D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1D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4">
    <xf numFmtId="0" fontId="0" fillId="0" borderId="0" xfId="0"/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Border="1"/>
    <xf numFmtId="0" fontId="7" fillId="0" borderId="0" xfId="2" applyFont="1" applyBorder="1" applyAlignment="1">
      <alignment horizontal="center" vertical="center"/>
    </xf>
    <xf numFmtId="17" fontId="7" fillId="3" borderId="0" xfId="3" applyNumberFormat="1" applyFont="1" applyFill="1" applyBorder="1" applyAlignment="1">
      <alignment horizontal="center" vertical="center"/>
    </xf>
    <xf numFmtId="164" fontId="7" fillId="0" borderId="0" xfId="2" applyNumberFormat="1" applyFont="1" applyBorder="1" applyAlignment="1">
      <alignment horizontal="center" vertical="center"/>
    </xf>
    <xf numFmtId="4" fontId="7" fillId="0" borderId="0" xfId="4" applyNumberFormat="1" applyFont="1" applyBorder="1" applyAlignment="1">
      <alignment vertical="center"/>
    </xf>
    <xf numFmtId="10" fontId="8" fillId="0" borderId="0" xfId="2" applyNumberFormat="1" applyFont="1" applyBorder="1" applyAlignment="1">
      <alignment horizontal="right" vertical="center"/>
    </xf>
    <xf numFmtId="4" fontId="7" fillId="0" borderId="0" xfId="2" applyNumberFormat="1" applyFont="1" applyBorder="1" applyAlignment="1">
      <alignment horizontal="right" vertical="center"/>
    </xf>
    <xf numFmtId="9" fontId="7" fillId="0" borderId="0" xfId="5" applyFont="1" applyFill="1" applyBorder="1" applyAlignment="1">
      <alignment horizontal="center" vertical="center"/>
    </xf>
    <xf numFmtId="10" fontId="10" fillId="0" borderId="0" xfId="2" applyNumberFormat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17" fontId="9" fillId="3" borderId="0" xfId="3" applyNumberFormat="1" applyFont="1" applyFill="1" applyBorder="1" applyAlignment="1">
      <alignment horizontal="center" vertical="center"/>
    </xf>
    <xf numFmtId="164" fontId="9" fillId="0" borderId="0" xfId="2" applyNumberFormat="1" applyFont="1" applyBorder="1" applyAlignment="1">
      <alignment horizontal="center" vertical="center"/>
    </xf>
    <xf numFmtId="9" fontId="9" fillId="0" borderId="0" xfId="5" applyFont="1" applyFill="1" applyBorder="1" applyAlignment="1">
      <alignment horizontal="center" vertical="center"/>
    </xf>
    <xf numFmtId="165" fontId="7" fillId="3" borderId="0" xfId="3" applyNumberFormat="1" applyFont="1" applyFill="1" applyBorder="1" applyAlignment="1">
      <alignment horizontal="center" vertical="center"/>
    </xf>
    <xf numFmtId="0" fontId="9" fillId="3" borderId="0" xfId="2" applyFont="1" applyFill="1" applyBorder="1" applyAlignment="1">
      <alignment horizontal="center" vertical="center"/>
    </xf>
    <xf numFmtId="164" fontId="9" fillId="3" borderId="0" xfId="2" applyNumberFormat="1" applyFont="1" applyFill="1" applyBorder="1" applyAlignment="1">
      <alignment horizontal="center" vertical="center"/>
    </xf>
    <xf numFmtId="4" fontId="9" fillId="3" borderId="0" xfId="4" applyNumberFormat="1" applyFont="1" applyFill="1" applyBorder="1" applyAlignment="1">
      <alignment vertical="center"/>
    </xf>
    <xf numFmtId="10" fontId="10" fillId="3" borderId="0" xfId="2" applyNumberFormat="1" applyFont="1" applyFill="1" applyBorder="1" applyAlignment="1">
      <alignment horizontal="right" vertical="center"/>
    </xf>
    <xf numFmtId="4" fontId="9" fillId="3" borderId="0" xfId="2" applyNumberFormat="1" applyFont="1" applyFill="1" applyBorder="1" applyAlignment="1">
      <alignment horizontal="right" vertical="center"/>
    </xf>
    <xf numFmtId="9" fontId="9" fillId="3" borderId="0" xfId="5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0" applyNumberFormat="1"/>
    <xf numFmtId="0" fontId="3" fillId="4" borderId="0" xfId="0" applyFont="1" applyFill="1" applyAlignment="1">
      <alignment horizontal="center"/>
    </xf>
    <xf numFmtId="44" fontId="11" fillId="0" borderId="0" xfId="1" applyFont="1"/>
    <xf numFmtId="0" fontId="12" fillId="0" borderId="0" xfId="0" applyFont="1"/>
    <xf numFmtId="0" fontId="2" fillId="0" borderId="0" xfId="0" applyFont="1" applyAlignment="1">
      <alignment horizontal="left"/>
    </xf>
    <xf numFmtId="166" fontId="2" fillId="0" borderId="0" xfId="0" applyNumberFormat="1" applyFont="1"/>
    <xf numFmtId="0" fontId="0" fillId="0" borderId="0" xfId="0" applyAlignment="1">
      <alignment horizontal="left" indent="1"/>
    </xf>
    <xf numFmtId="0" fontId="2" fillId="5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</cellXfs>
  <cellStyles count="7">
    <cellStyle name="Moneda" xfId="1" builtinId="4"/>
    <cellStyle name="Normal" xfId="0" builtinId="0"/>
    <cellStyle name="Normal 2 2" xfId="2"/>
    <cellStyle name="Normal 2 46 2" xfId="3"/>
    <cellStyle name="Normal 3" xfId="4"/>
    <cellStyle name="Porcentaje 2 2" xfId="5"/>
    <cellStyle name="Porcentual 2" xfId="6"/>
  </cellStyles>
  <dxfs count="0"/>
  <tableStyles count="0" defaultTableStyle="TableStyleMedium2" defaultPivotStyle="PivotStyleLight16"/>
  <colors>
    <mruColors>
      <color rgb="FF0191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ola Rubio" refreshedDate="45310.454186111114" createdVersion="8" refreshedVersion="8" minRefreshableVersion="3" recordCount="47">
  <cacheSource type="worksheet">
    <worksheetSource ref="A1:P48" sheet="Master"/>
  </cacheSource>
  <cacheFields count="16">
    <cacheField name="Anunciante" numFmtId="0">
      <sharedItems count="1">
        <s v="Ajuntament de Gavà"/>
      </sharedItems>
    </cacheField>
    <cacheField name="Campaña" numFmtId="0">
      <sharedItems count="8">
        <s v="Fira d'Espàrrecs"/>
        <s v="Molt de gavà"/>
        <s v="Platges"/>
        <s v="Festa Major"/>
        <s v="Nadal"/>
        <s v="Acord 360º"/>
        <s v="Suport al Comerç"/>
        <s v="Institucional"/>
      </sharedItems>
    </cacheField>
    <cacheField name="Medio" numFmtId="0">
      <sharedItems count="5">
        <s v="TV"/>
        <s v="Prensa"/>
        <s v="Internet"/>
        <s v="Radio"/>
        <s v="Revistas"/>
      </sharedItems>
    </cacheField>
    <cacheField name="Proveedor" numFmtId="0">
      <sharedItems/>
    </cacheField>
    <cacheField name="Soporte  " numFmtId="0">
      <sharedItems count="25">
        <s v="TV3"/>
        <s v="Anuari El Far"/>
        <s v="El Far"/>
        <s v="Vilapress.cat"/>
        <s v="L'Opinió"/>
        <s v="La Premsa del Baix"/>
        <s v="Komunica"/>
        <s v="El Periódico de Catalunya"/>
        <s v="Rac1 Barcelona"/>
        <s v="Què Fem, LVG.com"/>
        <s v="La Vanguardia"/>
        <s v="Gava.info"/>
        <s v="ETV - Llobregat Tv"/>
        <s v="elbaix.cat"/>
        <s v="El Triangle"/>
        <s v="Delta"/>
        <s v="El Llobregat digital"/>
        <s v="El Llobregat"/>
        <s v="Laciutat.cat"/>
        <s v="Carakter"/>
        <s v="Anuari Next Llobregat"/>
        <s v="Estiu al Baix"/>
        <s v="Qui es Qui al Baix"/>
        <s v="Línia Mar Baix Llobregat"/>
        <s v="Cuina"/>
      </sharedItems>
    </cacheField>
    <cacheField name="Tipo" numFmtId="0">
      <sharedItems/>
    </cacheField>
    <cacheField name="Mes" numFmtId="17">
      <sharedItems/>
    </cacheField>
    <cacheField name="Dia" numFmtId="0">
      <sharedItems containsDate="1" containsMixedTypes="1" minDate="2023-03-22T00:00:00" maxDate="2023-03-23T00:00:00"/>
    </cacheField>
    <cacheField name="Formato" numFmtId="0">
      <sharedItems/>
    </cacheField>
    <cacheField name="Nº Inserciones" numFmtId="164">
      <sharedItems containsSemiMixedTypes="0" containsString="0" containsNumber="1" containsInteger="1" minValue="1" maxValue="1"/>
    </cacheField>
    <cacheField name="Neto" numFmtId="4">
      <sharedItems containsSemiMixedTypes="0" containsString="0" containsNumber="1" containsInteger="1" minValue="0" maxValue="4000"/>
    </cacheField>
    <cacheField name="% Fee" numFmtId="10">
      <sharedItems containsSemiMixedTypes="0" containsString="0" containsNumber="1" minValue="1.2500000000000001E-2" maxValue="1.2500000000000001E-2"/>
    </cacheField>
    <cacheField name="Importe Fee" numFmtId="4">
      <sharedItems containsSemiMixedTypes="0" containsString="0" containsNumber="1" minValue="0" maxValue="50"/>
    </cacheField>
    <cacheField name="Neto + Fee" numFmtId="4">
      <sharedItems containsSemiMixedTypes="0" containsString="0" containsNumber="1" minValue="0" maxValue="4050"/>
    </cacheField>
    <cacheField name="% Iva venta" numFmtId="9">
      <sharedItems containsSemiMixedTypes="0" containsString="0" containsNumber="1" minValue="0.21" maxValue="0.21"/>
    </cacheField>
    <cacheField name="Neto+Fee+Iva" numFmtId="4">
      <sharedItems containsSemiMixedTypes="0" containsString="0" containsNumber="1" minValue="0" maxValue="4900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  <x v="0"/>
    <x v="0"/>
    <s v="Televisió de Catalunya"/>
    <x v="0"/>
    <s v="Convencional"/>
    <s v="Abril"/>
    <s v="Abril"/>
    <s v="20&quot; + producció"/>
    <n v="1"/>
    <n v="4000"/>
    <n v="1.2500000000000001E-2"/>
    <n v="50"/>
    <n v="4050"/>
    <n v="0.21"/>
    <n v="4900.5"/>
  </r>
  <r>
    <x v="0"/>
    <x v="1"/>
    <x v="1"/>
    <s v="Premsa i comunicació del Baix Llobregat, SA"/>
    <x v="1"/>
    <s v="Convencional"/>
    <s v="Marzo"/>
    <s v="Marzo"/>
    <s v="pàgina"/>
    <n v="1"/>
    <n v="1753"/>
    <n v="1.2500000000000001E-2"/>
    <n v="21.912500000000001"/>
    <n v="1774.9124999999999"/>
    <n v="0.21"/>
    <n v="2147.6441249999998"/>
  </r>
  <r>
    <x v="0"/>
    <x v="0"/>
    <x v="1"/>
    <s v="Premsa i comunicació del Baix Llobregat, SA"/>
    <x v="2"/>
    <s v="Convencional"/>
    <s v="Abril"/>
    <s v="Abril"/>
    <s v="página"/>
    <n v="1"/>
    <n v="1500"/>
    <n v="1.2500000000000001E-2"/>
    <n v="18.75"/>
    <n v="1518.75"/>
    <n v="0.21"/>
    <n v="1837.6875"/>
  </r>
  <r>
    <x v="0"/>
    <x v="2"/>
    <x v="1"/>
    <s v="Premsa i comunicació del Baix Llobregat, SA"/>
    <x v="2"/>
    <s v="Convencional"/>
    <s v="Mayo"/>
    <s v="Mayo"/>
    <s v="página"/>
    <n v="1"/>
    <n v="1500"/>
    <n v="1.2500000000000001E-2"/>
    <n v="18.75"/>
    <n v="1518.75"/>
    <n v="0.21"/>
    <n v="1837.6875"/>
  </r>
  <r>
    <x v="0"/>
    <x v="3"/>
    <x v="1"/>
    <s v="Premsa i comunicació del Baix Llobregat, SA"/>
    <x v="2"/>
    <s v="Convencional"/>
    <s v="Junio"/>
    <s v="Junio"/>
    <s v="1/2 página"/>
    <n v="1"/>
    <n v="960"/>
    <n v="1.2500000000000001E-2"/>
    <n v="12"/>
    <n v="972"/>
    <n v="0.21"/>
    <n v="1176.1199999999999"/>
  </r>
  <r>
    <x v="0"/>
    <x v="4"/>
    <x v="1"/>
    <s v="Premsa i comunicació del Baix Llobregat, SA"/>
    <x v="2"/>
    <s v="Convencional"/>
    <s v="Diciembre"/>
    <s v="Diciembre"/>
    <s v="1/2 página"/>
    <n v="1"/>
    <n v="960"/>
    <n v="1.2500000000000001E-2"/>
    <n v="12"/>
    <n v="972"/>
    <n v="0.21"/>
    <n v="1176.1199999999999"/>
  </r>
  <r>
    <x v="0"/>
    <x v="0"/>
    <x v="2"/>
    <s v="Orna Comunicación"/>
    <x v="3"/>
    <s v="Convencional"/>
    <s v="Abril"/>
    <s v="Abril"/>
    <s v="banner lateral"/>
    <n v="1"/>
    <n v="400"/>
    <n v="1.2500000000000001E-2"/>
    <n v="5"/>
    <n v="405"/>
    <n v="0.21"/>
    <n v="490.05"/>
  </r>
  <r>
    <x v="0"/>
    <x v="4"/>
    <x v="2"/>
    <s v="Orna Comunicación"/>
    <x v="3"/>
    <s v="Convencional"/>
    <s v="Diciembre"/>
    <s v="Diciembre"/>
    <s v="banner lateral"/>
    <n v="1"/>
    <n v="400"/>
    <n v="1.2500000000000001E-2"/>
    <n v="5"/>
    <n v="405"/>
    <n v="0.21"/>
    <n v="490.05"/>
  </r>
  <r>
    <x v="0"/>
    <x v="0"/>
    <x v="0"/>
    <s v="Manuel Mira"/>
    <x v="0"/>
    <s v="Convencional"/>
    <s v="Abril"/>
    <s v="Abril"/>
    <s v="producción spot 20&quot;"/>
    <n v="1"/>
    <n v="0"/>
    <n v="1.2500000000000001E-2"/>
    <n v="0"/>
    <n v="0"/>
    <n v="0.21"/>
    <n v="0"/>
  </r>
  <r>
    <x v="0"/>
    <x v="0"/>
    <x v="1"/>
    <s v="L'Opinió"/>
    <x v="4"/>
    <s v="Convencional"/>
    <s v="Abril"/>
    <s v="Abril"/>
    <s v="1/2 pàgina"/>
    <n v="1"/>
    <n v="560"/>
    <n v="1.2500000000000001E-2"/>
    <n v="7"/>
    <n v="567"/>
    <n v="0.21"/>
    <n v="686.06999999999994"/>
  </r>
  <r>
    <x v="0"/>
    <x v="4"/>
    <x v="1"/>
    <s v="L'Opinió"/>
    <x v="4"/>
    <s v="Convencional"/>
    <s v="Diciembre"/>
    <s v="Diciembre"/>
    <s v="1/2 pàgina"/>
    <n v="1"/>
    <n v="560"/>
    <n v="1.2500000000000001E-2"/>
    <n v="7"/>
    <n v="567"/>
    <n v="0.21"/>
    <n v="686.06999999999994"/>
  </r>
  <r>
    <x v="0"/>
    <x v="0"/>
    <x v="1"/>
    <s v="La Premsa del Baix"/>
    <x v="5"/>
    <s v="Convencional"/>
    <s v="Abril"/>
    <s v="Abril"/>
    <s v="1/2 pàgina"/>
    <n v="1"/>
    <n v="550"/>
    <n v="1.2500000000000001E-2"/>
    <n v="6.875"/>
    <n v="556.875"/>
    <n v="0.21"/>
    <n v="673.81875000000002"/>
  </r>
  <r>
    <x v="0"/>
    <x v="4"/>
    <x v="1"/>
    <s v="La Premsa del Baix"/>
    <x v="5"/>
    <s v="Convencional"/>
    <s v="Diciembre"/>
    <s v="Diciembre"/>
    <s v="1/2 pàgina"/>
    <n v="1"/>
    <n v="396"/>
    <n v="1.2500000000000001E-2"/>
    <n v="4.95"/>
    <n v="400.95"/>
    <n v="0.21"/>
    <n v="485.14949999999999"/>
  </r>
  <r>
    <x v="0"/>
    <x v="0"/>
    <x v="1"/>
    <s v="Komunica"/>
    <x v="6"/>
    <s v="Convencional"/>
    <s v="Abril"/>
    <s v="Abril"/>
    <s v="1/2 pàgina"/>
    <n v="1"/>
    <n v="450"/>
    <n v="1.2500000000000001E-2"/>
    <n v="5.625"/>
    <n v="455.625"/>
    <n v="0.21"/>
    <n v="551.30624999999998"/>
  </r>
  <r>
    <x v="0"/>
    <x v="3"/>
    <x v="1"/>
    <s v="Komunica"/>
    <x v="6"/>
    <s v="Convencional"/>
    <s v="Junio"/>
    <s v="Junio"/>
    <s v="1/2 pàgina"/>
    <n v="1"/>
    <n v="450"/>
    <n v="1.2500000000000001E-2"/>
    <n v="5.625"/>
    <n v="455.625"/>
    <n v="0.21"/>
    <n v="551.30624999999998"/>
  </r>
  <r>
    <x v="0"/>
    <x v="4"/>
    <x v="1"/>
    <s v="Komunica"/>
    <x v="6"/>
    <s v="Convencional"/>
    <s v="Diciembre"/>
    <s v="Diciembre"/>
    <s v="1/2 pàgina"/>
    <n v="1"/>
    <n v="450"/>
    <n v="1.2500000000000001E-2"/>
    <n v="5.625"/>
    <n v="455.625"/>
    <n v="0.21"/>
    <n v="551.30624999999998"/>
  </r>
  <r>
    <x v="0"/>
    <x v="5"/>
    <x v="2"/>
    <s v="Grupo Zeta"/>
    <x v="7"/>
    <s v="Especiales"/>
    <s v="Abril"/>
    <s v="Abril"/>
    <s v="Acord 360º"/>
    <n v="1"/>
    <n v="2500"/>
    <n v="1.2500000000000001E-2"/>
    <n v="31.25"/>
    <n v="2531.25"/>
    <n v="0.21"/>
    <n v="3062.8125"/>
  </r>
  <r>
    <x v="0"/>
    <x v="5"/>
    <x v="2"/>
    <s v="Grupo Zeta"/>
    <x v="7"/>
    <s v="Especiales"/>
    <s v="Junio"/>
    <s v="Junio"/>
    <s v="Acord 360º"/>
    <n v="1"/>
    <n v="2500"/>
    <n v="1.2500000000000001E-2"/>
    <n v="31.25"/>
    <n v="2531.25"/>
    <n v="0.21"/>
    <n v="3062.8125"/>
  </r>
  <r>
    <x v="0"/>
    <x v="5"/>
    <x v="2"/>
    <s v="Grupo Zeta"/>
    <x v="7"/>
    <s v="Especiales"/>
    <s v="Septiembre"/>
    <s v="Septiembre"/>
    <s v="Acord 360º"/>
    <n v="1"/>
    <n v="2500"/>
    <n v="1.2500000000000001E-2"/>
    <n v="31.25"/>
    <n v="2531.25"/>
    <n v="0.21"/>
    <n v="3062.8125"/>
  </r>
  <r>
    <x v="0"/>
    <x v="4"/>
    <x v="2"/>
    <s v="Grupo Zeta"/>
    <x v="7"/>
    <s v="Especiales"/>
    <s v="Diciembre"/>
    <s v="Diciembre"/>
    <s v="Acord 360º"/>
    <n v="1"/>
    <n v="2500"/>
    <n v="1.2500000000000001E-2"/>
    <n v="31.25"/>
    <n v="2531.25"/>
    <n v="0.21"/>
    <n v="3062.8125"/>
  </r>
  <r>
    <x v="0"/>
    <x v="0"/>
    <x v="3"/>
    <s v="Godó Strategies"/>
    <x v="8"/>
    <s v="Convencional"/>
    <s v="Abril"/>
    <s v="Abril"/>
    <s v="falca 20&quot;"/>
    <n v="1"/>
    <n v="2100"/>
    <n v="1.2500000000000001E-2"/>
    <n v="26.25"/>
    <n v="2126.25"/>
    <n v="0.21"/>
    <n v="2572.7624999999998"/>
  </r>
  <r>
    <x v="0"/>
    <x v="0"/>
    <x v="1"/>
    <s v="Godó Strategies"/>
    <x v="9"/>
    <s v="Especiales"/>
    <s v="Abril"/>
    <s v="Abril"/>
    <s v="paquet diversos formats"/>
    <n v="1"/>
    <n v="2100"/>
    <n v="1.2500000000000001E-2"/>
    <n v="26.25"/>
    <n v="2126.25"/>
    <n v="0.21"/>
    <n v="2572.7624999999998"/>
  </r>
  <r>
    <x v="0"/>
    <x v="2"/>
    <x v="1"/>
    <s v="Godó Strategies"/>
    <x v="10"/>
    <s v="Especiales"/>
    <s v="Junio"/>
    <s v="Junio"/>
    <s v="paquet diversos formats"/>
    <n v="1"/>
    <n v="1200"/>
    <n v="1.2500000000000001E-2"/>
    <n v="15"/>
    <n v="1215"/>
    <n v="0.21"/>
    <n v="1470.15"/>
  </r>
  <r>
    <x v="0"/>
    <x v="0"/>
    <x v="2"/>
    <s v="Gava.info"/>
    <x v="11"/>
    <s v="Convencional"/>
    <s v="Abril"/>
    <s v="Abril"/>
    <s v="banner superior fix"/>
    <n v="1"/>
    <n v="250"/>
    <n v="1.2500000000000001E-2"/>
    <n v="3.125"/>
    <n v="253.125"/>
    <n v="0.21"/>
    <n v="306.28125"/>
  </r>
  <r>
    <x v="0"/>
    <x v="3"/>
    <x v="2"/>
    <s v="Gava.info"/>
    <x v="11"/>
    <s v="Convencional"/>
    <s v="Junio"/>
    <s v="Junio"/>
    <s v="banner superior fix"/>
    <n v="1"/>
    <n v="175"/>
    <n v="1.2500000000000001E-2"/>
    <n v="2.1875"/>
    <n v="177.1875"/>
    <n v="0.21"/>
    <n v="214.39687499999999"/>
  </r>
  <r>
    <x v="0"/>
    <x v="0"/>
    <x v="0"/>
    <s v="ETV - Llobregat Tv"/>
    <x v="12"/>
    <s v="Convencional"/>
    <s v="Mayo"/>
    <s v="Mayo"/>
    <s v="spot + cobertura informativa"/>
    <n v="1"/>
    <n v="330"/>
    <n v="1.2500000000000001E-2"/>
    <n v="4.125"/>
    <n v="334.125"/>
    <n v="0.21"/>
    <n v="404.29124999999999"/>
  </r>
  <r>
    <x v="0"/>
    <x v="0"/>
    <x v="2"/>
    <s v="elbaix.cat"/>
    <x v="13"/>
    <s v="Convencional"/>
    <s v="Abril"/>
    <s v="Abril"/>
    <s v="banner lateral"/>
    <n v="1"/>
    <n v="400"/>
    <n v="1.2500000000000001E-2"/>
    <n v="5"/>
    <n v="405"/>
    <n v="0.21"/>
    <n v="490.05"/>
  </r>
  <r>
    <x v="0"/>
    <x v="4"/>
    <x v="2"/>
    <s v="elbaix.cat"/>
    <x v="13"/>
    <s v="Convencional"/>
    <s v="Diciembre"/>
    <s v="Diciembre"/>
    <s v="banner lateral"/>
    <n v="1"/>
    <n v="400"/>
    <n v="1.2500000000000001E-2"/>
    <n v="5"/>
    <n v="405"/>
    <n v="0.21"/>
    <n v="490.05"/>
  </r>
  <r>
    <x v="0"/>
    <x v="1"/>
    <x v="1"/>
    <s v="El Triangle"/>
    <x v="14"/>
    <s v="Convencional"/>
    <s v="Marzo"/>
    <d v="2023-03-22T00:00:00"/>
    <s v="faldó ample"/>
    <n v="1"/>
    <n v="600"/>
    <n v="1.2500000000000001E-2"/>
    <n v="7.5"/>
    <n v="607.5"/>
    <n v="0.21"/>
    <n v="735.07500000000005"/>
  </r>
  <r>
    <x v="0"/>
    <x v="0"/>
    <x v="1"/>
    <s v="El Triangle"/>
    <x v="14"/>
    <s v="Convencional"/>
    <s v="Abril"/>
    <s v="Abril"/>
    <s v="faldó ample color"/>
    <n v="1"/>
    <n v="600"/>
    <n v="1.2500000000000001E-2"/>
    <n v="7.5"/>
    <n v="607.5"/>
    <n v="0.21"/>
    <n v="735.07500000000005"/>
  </r>
  <r>
    <x v="0"/>
    <x v="0"/>
    <x v="1"/>
    <s v="Delta"/>
    <x v="15"/>
    <s v="Convencional"/>
    <s v="Abril"/>
    <s v="Abril"/>
    <s v="banner"/>
    <n v="1"/>
    <n v="200"/>
    <n v="1.2500000000000001E-2"/>
    <n v="2.5"/>
    <n v="202.5"/>
    <n v="0.21"/>
    <n v="245.02500000000001"/>
  </r>
  <r>
    <x v="0"/>
    <x v="0"/>
    <x v="2"/>
    <s v="Daniel Alonso Pelayo"/>
    <x v="16"/>
    <s v="Convencional"/>
    <s v="Abril"/>
    <s v="Abril"/>
    <s v="banner lateral"/>
    <n v="1"/>
    <n v="430"/>
    <n v="1.2500000000000001E-2"/>
    <n v="5.375"/>
    <n v="435.375"/>
    <n v="0.21"/>
    <n v="526.80375000000004"/>
  </r>
  <r>
    <x v="0"/>
    <x v="0"/>
    <x v="1"/>
    <s v="COMUNICACION METROBCN SL"/>
    <x v="17"/>
    <s v="Convencional"/>
    <s v="Abril"/>
    <s v="Abril"/>
    <s v="1/2 pàgina"/>
    <n v="1"/>
    <n v="660"/>
    <n v="1.2500000000000001E-2"/>
    <n v="8.25"/>
    <n v="668.25"/>
    <n v="0.21"/>
    <n v="808.58249999999998"/>
  </r>
  <r>
    <x v="0"/>
    <x v="2"/>
    <x v="1"/>
    <s v="COMUNICACION METROBCN SL"/>
    <x v="17"/>
    <s v="Convencional"/>
    <s v="Mayo"/>
    <s v="Mayo"/>
    <s v="1/2 pàgina"/>
    <n v="1"/>
    <n v="660"/>
    <n v="1.2500000000000001E-2"/>
    <n v="8.25"/>
    <n v="668.25"/>
    <n v="0.21"/>
    <n v="808.58249999999998"/>
  </r>
  <r>
    <x v="0"/>
    <x v="4"/>
    <x v="1"/>
    <s v="COMUNICACION METROBCN SL"/>
    <x v="17"/>
    <s v="Convencional"/>
    <s v="Diciembre"/>
    <s v="Diciembre"/>
    <s v="1/2 pàgina"/>
    <n v="1"/>
    <n v="660"/>
    <n v="1.2500000000000001E-2"/>
    <n v="8.25"/>
    <n v="668.25"/>
    <n v="0.21"/>
    <n v="808.58249999999998"/>
  </r>
  <r>
    <x v="0"/>
    <x v="0"/>
    <x v="2"/>
    <s v="Casguamedia"/>
    <x v="18"/>
    <s v="Convencional"/>
    <s v="Abril"/>
    <s v="Abril"/>
    <s v="banner capçalera + banner lateral"/>
    <n v="1"/>
    <n v="600"/>
    <n v="1.2500000000000001E-2"/>
    <n v="7.5"/>
    <n v="607.5"/>
    <n v="0.21"/>
    <n v="735.07500000000005"/>
  </r>
  <r>
    <x v="0"/>
    <x v="2"/>
    <x v="2"/>
    <s v="Casguamedia"/>
    <x v="18"/>
    <s v="Convencional"/>
    <s v="Junio"/>
    <s v="Junio"/>
    <s v="Banner  "/>
    <n v="1"/>
    <n v="300"/>
    <n v="1.2500000000000001E-2"/>
    <n v="3.75"/>
    <n v="303.75"/>
    <n v="0.21"/>
    <n v="367.53750000000002"/>
  </r>
  <r>
    <x v="0"/>
    <x v="4"/>
    <x v="2"/>
    <s v="Casguamedia"/>
    <x v="18"/>
    <s v="Convencional"/>
    <s v="Diciembre"/>
    <s v="Diciembre"/>
    <s v="Banner  "/>
    <n v="1"/>
    <n v="600"/>
    <n v="1.2500000000000001E-2"/>
    <n v="7.5"/>
    <n v="607.5"/>
    <n v="0.21"/>
    <n v="735.07500000000005"/>
  </r>
  <r>
    <x v="0"/>
    <x v="0"/>
    <x v="1"/>
    <s v="Carakter"/>
    <x v="19"/>
    <s v="Convencional"/>
    <s v="Abril"/>
    <s v="Abril"/>
    <s v="banner vertical"/>
    <n v="1"/>
    <n v="415"/>
    <n v="1.2500000000000001E-2"/>
    <n v="5.1875"/>
    <n v="420.1875"/>
    <n v="0.21"/>
    <n v="508.426875"/>
  </r>
  <r>
    <x v="0"/>
    <x v="6"/>
    <x v="1"/>
    <s v="Baconfa, S.L."/>
    <x v="20"/>
    <s v="Convencional"/>
    <s v="Enero"/>
    <s v="Enero"/>
    <s v="pàgina"/>
    <n v="1"/>
    <n v="0"/>
    <n v="1.2500000000000001E-2"/>
    <n v="0"/>
    <n v="0"/>
    <n v="0.21"/>
    <n v="0"/>
  </r>
  <r>
    <x v="0"/>
    <x v="2"/>
    <x v="1"/>
    <s v="Baconfa, S.L."/>
    <x v="21"/>
    <s v="Convencional"/>
    <s v="Junio"/>
    <s v="Junio"/>
    <s v="página+lago"/>
    <n v="1"/>
    <n v="1000"/>
    <n v="1.2500000000000001E-2"/>
    <n v="12.5"/>
    <n v="1012.5"/>
    <n v="0.21"/>
    <n v="1225.125"/>
  </r>
  <r>
    <x v="0"/>
    <x v="7"/>
    <x v="1"/>
    <s v="Baconfa, S.L."/>
    <x v="22"/>
    <s v="Convencional"/>
    <s v="Septiembre"/>
    <s v="Septiembre"/>
    <s v="página"/>
    <n v="1"/>
    <n v="1000"/>
    <n v="1.2500000000000001E-2"/>
    <n v="12.5"/>
    <n v="1012.5"/>
    <n v="0.21"/>
    <n v="1225.125"/>
  </r>
  <r>
    <x v="0"/>
    <x v="4"/>
    <x v="2"/>
    <s v="Antonio Sánchez"/>
    <x v="11"/>
    <s v="Convencional"/>
    <s v="Diciembre"/>
    <s v="Diciembre"/>
    <s v="banner superior fix"/>
    <n v="1"/>
    <n v="350"/>
    <n v="1.2500000000000001E-2"/>
    <n v="4.38"/>
    <n v="354.38"/>
    <n v="0.21"/>
    <n v="428.79"/>
  </r>
  <r>
    <x v="0"/>
    <x v="0"/>
    <x v="1"/>
    <s v="AMIC"/>
    <x v="23"/>
    <s v="Convencional"/>
    <s v="Abril"/>
    <s v="Abril"/>
    <s v="página"/>
    <n v="1"/>
    <n v="396"/>
    <n v="1.2500000000000001E-2"/>
    <n v="4.95"/>
    <n v="400.95"/>
    <n v="0.21"/>
    <n v="485.14949999999999"/>
  </r>
  <r>
    <x v="0"/>
    <x v="2"/>
    <x v="1"/>
    <s v="AMIC"/>
    <x v="23"/>
    <s v="Convencional"/>
    <s v="Junio"/>
    <s v="Junio"/>
    <s v="página"/>
    <n v="1"/>
    <n v="396"/>
    <n v="1.2500000000000001E-2"/>
    <n v="4.95"/>
    <n v="400.95"/>
    <n v="0.21"/>
    <n v="485.14949999999999"/>
  </r>
  <r>
    <x v="0"/>
    <x v="4"/>
    <x v="1"/>
    <s v="AMIC"/>
    <x v="23"/>
    <s v="Convencional"/>
    <s v="Diciembre"/>
    <s v="Diciembre"/>
    <s v="página"/>
    <n v="1"/>
    <n v="396"/>
    <n v="1.2500000000000001E-2"/>
    <n v="4.95"/>
    <n v="400.95"/>
    <n v="0.21"/>
    <n v="485.14949999999999"/>
  </r>
  <r>
    <x v="0"/>
    <x v="0"/>
    <x v="4"/>
    <s v="Abacus"/>
    <x v="24"/>
    <s v="Convencional"/>
    <s v="Abril"/>
    <s v="Abril"/>
    <s v="pàgina color + banner"/>
    <n v="1"/>
    <n v="1200"/>
    <n v="1.2500000000000001E-2"/>
    <n v="15"/>
    <n v="1215"/>
    <n v="0.21"/>
    <n v="1470.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C35" firstHeaderRow="0" firstDataRow="1" firstDataCol="1" rowPageCount="1" colPageCount="1"/>
  <pivotFields count="16">
    <pivotField axis="axisPage" showAll="0">
      <items count="2">
        <item x="0"/>
        <item t="default"/>
      </items>
    </pivotField>
    <pivotField showAll="0">
      <items count="9">
        <item x="5"/>
        <item x="3"/>
        <item x="0"/>
        <item x="7"/>
        <item x="1"/>
        <item x="4"/>
        <item x="2"/>
        <item x="6"/>
        <item t="default"/>
      </items>
    </pivotField>
    <pivotField axis="axisRow" multipleItemSelectionAllowed="1" showAll="0">
      <items count="6">
        <item x="2"/>
        <item x="1"/>
        <item x="3"/>
        <item x="4"/>
        <item x="0"/>
        <item t="default"/>
      </items>
    </pivotField>
    <pivotField showAll="0"/>
    <pivotField axis="axisRow" showAll="0">
      <items count="26">
        <item x="1"/>
        <item x="20"/>
        <item x="19"/>
        <item x="24"/>
        <item x="15"/>
        <item x="2"/>
        <item x="17"/>
        <item x="16"/>
        <item x="7"/>
        <item x="14"/>
        <item x="13"/>
        <item x="21"/>
        <item x="12"/>
        <item x="11"/>
        <item x="6"/>
        <item x="5"/>
        <item x="10"/>
        <item x="18"/>
        <item x="23"/>
        <item x="4"/>
        <item x="9"/>
        <item x="22"/>
        <item x="8"/>
        <item x="0"/>
        <item x="3"/>
        <item t="default"/>
      </items>
    </pivotField>
    <pivotField showAll="0"/>
    <pivotField showAll="0"/>
    <pivotField showAll="0"/>
    <pivotField showAll="0"/>
    <pivotField numFmtId="164" showAll="0"/>
    <pivotField dataField="1" numFmtId="4" showAll="0"/>
    <pivotField numFmtId="10" showAll="0"/>
    <pivotField numFmtId="4" showAll="0"/>
    <pivotField numFmtId="4" showAll="0"/>
    <pivotField numFmtId="9" showAll="0"/>
    <pivotField dataField="1" numFmtId="4" showAll="0"/>
  </pivotFields>
  <rowFields count="2">
    <field x="2"/>
    <field x="4"/>
  </rowFields>
  <rowItems count="31">
    <i>
      <x/>
    </i>
    <i r="1">
      <x v="7"/>
    </i>
    <i r="1">
      <x v="8"/>
    </i>
    <i r="1">
      <x v="10"/>
    </i>
    <i r="1">
      <x v="13"/>
    </i>
    <i r="1">
      <x v="17"/>
    </i>
    <i r="1">
      <x v="24"/>
    </i>
    <i>
      <x v="1"/>
    </i>
    <i r="1">
      <x/>
    </i>
    <i r="1">
      <x v="1"/>
    </i>
    <i r="1">
      <x v="2"/>
    </i>
    <i r="1">
      <x v="4"/>
    </i>
    <i r="1">
      <x v="5"/>
    </i>
    <i r="1">
      <x v="6"/>
    </i>
    <i r="1">
      <x v="9"/>
    </i>
    <i r="1">
      <x v="11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>
      <x v="2"/>
    </i>
    <i r="1">
      <x v="22"/>
    </i>
    <i>
      <x v="3"/>
    </i>
    <i r="1">
      <x v="3"/>
    </i>
    <i>
      <x v="4"/>
    </i>
    <i r="1">
      <x v="12"/>
    </i>
    <i r="1">
      <x v="23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Suma de Neto" fld="10" baseField="2" baseItem="0" numFmtId="166"/>
    <dataField name="Suma de Neto+Fee+Iva" fld="15" baseField="2" baseItem="0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6"/>
  <sheetViews>
    <sheetView showGridLines="0" tabSelected="1" workbookViewId="0"/>
  </sheetViews>
  <sheetFormatPr baseColWidth="10" defaultRowHeight="15" x14ac:dyDescent="0.25"/>
  <cols>
    <col min="1" max="1" width="5.7109375" customWidth="1"/>
    <col min="2" max="2" width="29.28515625" customWidth="1"/>
    <col min="3" max="3" width="19.85546875" customWidth="1"/>
    <col min="4" max="4" width="21.85546875" customWidth="1"/>
    <col min="5" max="5" width="9.140625" customWidth="1"/>
    <col min="6" max="6" width="26.7109375" bestFit="1" customWidth="1"/>
    <col min="7" max="7" width="16.140625" customWidth="1"/>
    <col min="8" max="8" width="18.42578125" customWidth="1"/>
  </cols>
  <sheetData>
    <row r="2" spans="2:8" ht="18.75" x14ac:dyDescent="0.3">
      <c r="B2" s="33" t="s">
        <v>112</v>
      </c>
      <c r="C2" s="33"/>
      <c r="D2" s="33"/>
      <c r="E2" s="33"/>
      <c r="F2" s="33"/>
      <c r="G2" s="33"/>
      <c r="H2" s="33"/>
    </row>
    <row r="5" spans="2:8" x14ac:dyDescent="0.25">
      <c r="B5" s="32" t="s">
        <v>104</v>
      </c>
      <c r="C5" s="32"/>
      <c r="D5" s="32"/>
      <c r="F5" s="32" t="s">
        <v>110</v>
      </c>
      <c r="G5" s="32"/>
      <c r="H5" s="32"/>
    </row>
    <row r="6" spans="2:8" x14ac:dyDescent="0.25">
      <c r="C6" s="26" t="s">
        <v>105</v>
      </c>
      <c r="D6" s="26" t="s">
        <v>106</v>
      </c>
      <c r="G6" s="26" t="s">
        <v>105</v>
      </c>
      <c r="H6" s="26" t="s">
        <v>106</v>
      </c>
    </row>
    <row r="7" spans="2:8" x14ac:dyDescent="0.25">
      <c r="B7" s="28" t="s">
        <v>22</v>
      </c>
      <c r="C7" s="27">
        <v>20372</v>
      </c>
      <c r="D7" s="27">
        <v>24958.246500000005</v>
      </c>
      <c r="F7" s="28" t="s">
        <v>14</v>
      </c>
      <c r="G7" s="27">
        <v>17141</v>
      </c>
      <c r="H7" s="27">
        <v>20999.867625000003</v>
      </c>
    </row>
    <row r="8" spans="2:8" x14ac:dyDescent="0.25">
      <c r="B8" s="28" t="s">
        <v>36</v>
      </c>
      <c r="C8" s="27">
        <v>14305</v>
      </c>
      <c r="D8" s="27">
        <v>17525.409374999999</v>
      </c>
      <c r="F8" s="28" t="s">
        <v>89</v>
      </c>
      <c r="G8" s="27">
        <v>7672</v>
      </c>
      <c r="H8" s="27">
        <v>9399.1552500000016</v>
      </c>
    </row>
    <row r="9" spans="2:8" x14ac:dyDescent="0.25">
      <c r="B9" s="28" t="s">
        <v>15</v>
      </c>
      <c r="C9" s="27">
        <v>4330</v>
      </c>
      <c r="D9" s="27">
        <v>5304.7912500000002</v>
      </c>
      <c r="F9" s="28" t="s">
        <v>47</v>
      </c>
      <c r="G9" s="27">
        <v>7500</v>
      </c>
      <c r="H9" s="27">
        <v>9188.4375</v>
      </c>
    </row>
    <row r="10" spans="2:8" x14ac:dyDescent="0.25">
      <c r="B10" s="28" t="s">
        <v>52</v>
      </c>
      <c r="C10" s="27">
        <v>2100</v>
      </c>
      <c r="D10" s="27">
        <v>2572.7624999999998</v>
      </c>
      <c r="F10" s="28" t="s">
        <v>30</v>
      </c>
      <c r="G10" s="27">
        <v>5056</v>
      </c>
      <c r="H10" s="27">
        <v>6194.232</v>
      </c>
    </row>
    <row r="11" spans="2:8" x14ac:dyDescent="0.25">
      <c r="B11" s="28" t="s">
        <v>92</v>
      </c>
      <c r="C11" s="27">
        <v>1200</v>
      </c>
      <c r="D11" s="27">
        <v>1470.15</v>
      </c>
      <c r="F11" s="28" t="s">
        <v>21</v>
      </c>
      <c r="G11" s="27">
        <v>2353</v>
      </c>
      <c r="H11" s="27">
        <v>2882.7191249999996</v>
      </c>
    </row>
    <row r="12" spans="2:8" x14ac:dyDescent="0.25">
      <c r="B12" s="29"/>
      <c r="C12" s="30">
        <v>42307</v>
      </c>
      <c r="D12" s="30">
        <v>51831.359625000005</v>
      </c>
      <c r="F12" s="28" t="s">
        <v>32</v>
      </c>
      <c r="G12" s="27">
        <v>1585</v>
      </c>
      <c r="H12" s="27">
        <v>1941.8231249999999</v>
      </c>
    </row>
    <row r="13" spans="2:8" x14ac:dyDescent="0.25">
      <c r="F13" s="28" t="s">
        <v>86</v>
      </c>
      <c r="G13" s="27">
        <v>1000</v>
      </c>
      <c r="H13" s="27">
        <v>1225.125</v>
      </c>
    </row>
    <row r="14" spans="2:8" x14ac:dyDescent="0.25">
      <c r="B14" s="32" t="s">
        <v>36</v>
      </c>
      <c r="C14" s="32"/>
      <c r="D14" s="32"/>
      <c r="F14" s="29"/>
      <c r="G14" s="30">
        <v>42307</v>
      </c>
      <c r="H14" s="30">
        <v>51831.359624999997</v>
      </c>
    </row>
    <row r="15" spans="2:8" x14ac:dyDescent="0.25">
      <c r="C15" s="26" t="s">
        <v>105</v>
      </c>
      <c r="D15" s="26" t="s">
        <v>106</v>
      </c>
    </row>
    <row r="16" spans="2:8" x14ac:dyDescent="0.25">
      <c r="B16" s="28" t="s">
        <v>49</v>
      </c>
      <c r="C16" s="27">
        <v>10000</v>
      </c>
      <c r="D16" s="27">
        <v>12251.25</v>
      </c>
    </row>
    <row r="17" spans="2:8" x14ac:dyDescent="0.25">
      <c r="B17" s="28" t="s">
        <v>74</v>
      </c>
      <c r="C17" s="27">
        <v>1500</v>
      </c>
      <c r="D17" s="27">
        <v>1837.6875000000002</v>
      </c>
      <c r="F17" s="32" t="s">
        <v>111</v>
      </c>
      <c r="G17" s="32"/>
      <c r="H17" s="32"/>
    </row>
    <row r="18" spans="2:8" x14ac:dyDescent="0.25">
      <c r="B18" s="28" t="s">
        <v>63</v>
      </c>
      <c r="C18" s="27">
        <v>800</v>
      </c>
      <c r="D18" s="27">
        <v>980.1</v>
      </c>
      <c r="G18" s="26" t="s">
        <v>105</v>
      </c>
      <c r="H18" s="26" t="s">
        <v>106</v>
      </c>
    </row>
    <row r="19" spans="2:8" x14ac:dyDescent="0.25">
      <c r="B19" s="28" t="s">
        <v>38</v>
      </c>
      <c r="C19" s="27">
        <v>800</v>
      </c>
      <c r="D19" s="27">
        <v>980.1</v>
      </c>
      <c r="F19" s="28" t="s">
        <v>49</v>
      </c>
      <c r="G19" s="27">
        <v>10000</v>
      </c>
      <c r="H19" s="27">
        <v>12251.25</v>
      </c>
    </row>
    <row r="20" spans="2:8" x14ac:dyDescent="0.25">
      <c r="B20" s="28" t="s">
        <v>59</v>
      </c>
      <c r="C20" s="27">
        <v>775</v>
      </c>
      <c r="D20" s="27">
        <v>949.46812499999999</v>
      </c>
      <c r="F20" s="28" t="s">
        <v>28</v>
      </c>
      <c r="G20" s="27">
        <v>4920</v>
      </c>
      <c r="H20" s="27">
        <v>6027.6149999999998</v>
      </c>
    </row>
    <row r="21" spans="2:8" x14ac:dyDescent="0.25">
      <c r="B21" s="28" t="s">
        <v>70</v>
      </c>
      <c r="C21" s="27">
        <v>430</v>
      </c>
      <c r="D21" s="27">
        <v>526.80375000000004</v>
      </c>
      <c r="F21" s="28" t="s">
        <v>17</v>
      </c>
      <c r="G21" s="27">
        <v>4000</v>
      </c>
      <c r="H21" s="27">
        <v>4900.5</v>
      </c>
    </row>
    <row r="22" spans="2:8" x14ac:dyDescent="0.25">
      <c r="B22" s="29"/>
      <c r="C22" s="30">
        <v>14305</v>
      </c>
      <c r="D22" s="30">
        <v>17525.409374999999</v>
      </c>
      <c r="F22" s="28" t="s">
        <v>56</v>
      </c>
      <c r="G22" s="27">
        <v>2100</v>
      </c>
      <c r="H22" s="27">
        <v>2572.7624999999998</v>
      </c>
    </row>
    <row r="23" spans="2:8" x14ac:dyDescent="0.25">
      <c r="F23" s="28" t="s">
        <v>54</v>
      </c>
      <c r="G23" s="27">
        <v>2100</v>
      </c>
      <c r="H23" s="27">
        <v>2572.7624999999998</v>
      </c>
    </row>
    <row r="24" spans="2:8" x14ac:dyDescent="0.25">
      <c r="B24" s="32" t="s">
        <v>107</v>
      </c>
      <c r="C24" s="32"/>
      <c r="D24" s="32"/>
      <c r="F24" s="28" t="s">
        <v>72</v>
      </c>
      <c r="G24" s="27">
        <v>1980</v>
      </c>
      <c r="H24" s="27">
        <v>2425.7474999999999</v>
      </c>
    </row>
    <row r="25" spans="2:8" x14ac:dyDescent="0.25">
      <c r="C25" s="26" t="s">
        <v>105</v>
      </c>
      <c r="D25" s="26" t="s">
        <v>106</v>
      </c>
      <c r="F25" s="28" t="s">
        <v>24</v>
      </c>
      <c r="G25" s="27">
        <v>1753</v>
      </c>
      <c r="H25" s="27">
        <v>2147.6441249999998</v>
      </c>
    </row>
    <row r="26" spans="2:8" x14ac:dyDescent="0.25">
      <c r="B26" s="28" t="s">
        <v>28</v>
      </c>
      <c r="C26" s="27">
        <v>4920</v>
      </c>
      <c r="D26" s="27">
        <v>6027.6149999999998</v>
      </c>
      <c r="F26" s="28" t="s">
        <v>74</v>
      </c>
      <c r="G26" s="27">
        <v>1500</v>
      </c>
      <c r="H26" s="27">
        <v>1837.6875000000002</v>
      </c>
    </row>
    <row r="27" spans="2:8" x14ac:dyDescent="0.25">
      <c r="B27" s="28" t="s">
        <v>56</v>
      </c>
      <c r="C27" s="27">
        <v>2100</v>
      </c>
      <c r="D27" s="27">
        <v>2572.7624999999998</v>
      </c>
      <c r="F27" s="28" t="s">
        <v>46</v>
      </c>
      <c r="G27" s="27">
        <v>1350</v>
      </c>
      <c r="H27" s="27">
        <v>1653.9187499999998</v>
      </c>
    </row>
    <row r="28" spans="2:8" x14ac:dyDescent="0.25">
      <c r="B28" s="28" t="s">
        <v>72</v>
      </c>
      <c r="C28" s="27">
        <v>1980</v>
      </c>
      <c r="D28" s="27">
        <v>2425.7474999999999</v>
      </c>
      <c r="F28" s="28" t="s">
        <v>94</v>
      </c>
      <c r="G28" s="27">
        <v>1200</v>
      </c>
      <c r="H28" s="27">
        <v>1470.15</v>
      </c>
    </row>
    <row r="29" spans="2:8" x14ac:dyDescent="0.25">
      <c r="B29" s="28" t="s">
        <v>24</v>
      </c>
      <c r="C29" s="27">
        <v>1753</v>
      </c>
      <c r="D29" s="27">
        <v>2147.6441249999998</v>
      </c>
      <c r="F29" s="28" t="s">
        <v>64</v>
      </c>
      <c r="G29" s="27">
        <v>1200</v>
      </c>
      <c r="H29" s="27">
        <v>1470.15</v>
      </c>
    </row>
    <row r="30" spans="2:8" x14ac:dyDescent="0.25">
      <c r="B30" s="28" t="s">
        <v>46</v>
      </c>
      <c r="C30" s="27">
        <v>1350</v>
      </c>
      <c r="D30" s="27">
        <v>1653.9187499999998</v>
      </c>
      <c r="F30" s="28" t="s">
        <v>58</v>
      </c>
      <c r="G30" s="27">
        <v>1200</v>
      </c>
      <c r="H30" s="27">
        <v>1470.15</v>
      </c>
    </row>
    <row r="31" spans="2:8" x14ac:dyDescent="0.25">
      <c r="B31" s="28" t="s">
        <v>64</v>
      </c>
      <c r="C31" s="27">
        <v>1200</v>
      </c>
      <c r="D31" s="27">
        <v>1470.15</v>
      </c>
      <c r="F31" s="28" t="s">
        <v>91</v>
      </c>
      <c r="G31" s="27">
        <v>1188</v>
      </c>
      <c r="H31" s="27">
        <v>1455.4485</v>
      </c>
    </row>
    <row r="32" spans="2:8" x14ac:dyDescent="0.25">
      <c r="B32" s="28" t="s">
        <v>58</v>
      </c>
      <c r="C32" s="27">
        <v>1200</v>
      </c>
      <c r="D32" s="27">
        <v>1470.15</v>
      </c>
      <c r="F32" s="28" t="s">
        <v>43</v>
      </c>
      <c r="G32" s="27">
        <v>1120</v>
      </c>
      <c r="H32" s="27">
        <v>1372.1399999999999</v>
      </c>
    </row>
    <row r="33" spans="2:8" x14ac:dyDescent="0.25">
      <c r="B33" s="28" t="s">
        <v>91</v>
      </c>
      <c r="C33" s="27">
        <v>1188</v>
      </c>
      <c r="D33" s="27">
        <v>1455.4485</v>
      </c>
      <c r="F33" s="28" t="s">
        <v>84</v>
      </c>
      <c r="G33" s="27">
        <v>1000</v>
      </c>
      <c r="H33" s="27">
        <v>1225.125</v>
      </c>
    </row>
    <row r="34" spans="2:8" x14ac:dyDescent="0.25">
      <c r="B34" s="28" t="s">
        <v>43</v>
      </c>
      <c r="C34" s="27">
        <v>1120</v>
      </c>
      <c r="D34" s="27">
        <v>1372.1399999999999</v>
      </c>
      <c r="F34" s="28" t="s">
        <v>87</v>
      </c>
      <c r="G34" s="27">
        <v>1000</v>
      </c>
      <c r="H34" s="27">
        <v>1225.125</v>
      </c>
    </row>
    <row r="35" spans="2:8" x14ac:dyDescent="0.25">
      <c r="B35" s="28" t="s">
        <v>84</v>
      </c>
      <c r="C35" s="27">
        <v>1000</v>
      </c>
      <c r="D35" s="27">
        <v>1225.125</v>
      </c>
      <c r="F35" s="28" t="s">
        <v>45</v>
      </c>
      <c r="G35" s="27">
        <v>946</v>
      </c>
      <c r="H35" s="27">
        <v>1158.9682499999999</v>
      </c>
    </row>
    <row r="36" spans="2:8" x14ac:dyDescent="0.25">
      <c r="B36" s="28" t="s">
        <v>87</v>
      </c>
      <c r="C36" s="27">
        <v>1000</v>
      </c>
      <c r="D36" s="27">
        <v>1225.125</v>
      </c>
      <c r="F36" s="28" t="s">
        <v>63</v>
      </c>
      <c r="G36" s="27">
        <v>800</v>
      </c>
      <c r="H36" s="27">
        <v>980.1</v>
      </c>
    </row>
    <row r="37" spans="2:8" x14ac:dyDescent="0.25">
      <c r="B37" s="28" t="s">
        <v>45</v>
      </c>
      <c r="C37" s="27">
        <v>946</v>
      </c>
      <c r="D37" s="27">
        <v>1158.9682499999999</v>
      </c>
      <c r="F37" s="28" t="s">
        <v>38</v>
      </c>
      <c r="G37" s="27">
        <v>800</v>
      </c>
      <c r="H37" s="27">
        <v>980.1</v>
      </c>
    </row>
    <row r="38" spans="2:8" x14ac:dyDescent="0.25">
      <c r="B38" s="28" t="s">
        <v>78</v>
      </c>
      <c r="C38" s="27">
        <v>415</v>
      </c>
      <c r="D38" s="27">
        <v>508.426875</v>
      </c>
      <c r="F38" s="28" t="s">
        <v>59</v>
      </c>
      <c r="G38" s="27">
        <v>775</v>
      </c>
      <c r="H38" s="27">
        <v>949.4681250000001</v>
      </c>
    </row>
    <row r="39" spans="2:8" x14ac:dyDescent="0.25">
      <c r="B39" s="28" t="s">
        <v>67</v>
      </c>
      <c r="C39" s="27">
        <v>200</v>
      </c>
      <c r="D39" s="27">
        <v>245.02500000000001</v>
      </c>
      <c r="F39" s="28" t="s">
        <v>70</v>
      </c>
      <c r="G39" s="27">
        <v>430</v>
      </c>
      <c r="H39" s="27">
        <v>526.80375000000004</v>
      </c>
    </row>
    <row r="40" spans="2:8" x14ac:dyDescent="0.25">
      <c r="B40" s="29"/>
      <c r="C40" s="30">
        <v>20372</v>
      </c>
      <c r="D40" s="30">
        <v>24958.246499999997</v>
      </c>
      <c r="F40" s="28" t="s">
        <v>78</v>
      </c>
      <c r="G40" s="27">
        <v>415</v>
      </c>
      <c r="H40" s="27">
        <v>508.426875</v>
      </c>
    </row>
    <row r="41" spans="2:8" x14ac:dyDescent="0.25">
      <c r="F41" s="28" t="s">
        <v>61</v>
      </c>
      <c r="G41" s="27">
        <v>330</v>
      </c>
      <c r="H41" s="27">
        <v>404.29124999999999</v>
      </c>
    </row>
    <row r="42" spans="2:8" x14ac:dyDescent="0.25">
      <c r="B42" s="32" t="s">
        <v>108</v>
      </c>
      <c r="C42" s="32"/>
      <c r="D42" s="32"/>
      <c r="F42" s="28" t="s">
        <v>67</v>
      </c>
      <c r="G42" s="27">
        <v>200</v>
      </c>
      <c r="H42" s="27">
        <v>245.02500000000001</v>
      </c>
    </row>
    <row r="43" spans="2:8" x14ac:dyDescent="0.25">
      <c r="C43" s="26" t="s">
        <v>105</v>
      </c>
      <c r="D43" s="26" t="s">
        <v>106</v>
      </c>
      <c r="F43" s="29"/>
      <c r="G43" s="30">
        <v>42307</v>
      </c>
      <c r="H43" s="30">
        <v>51831.35962499999</v>
      </c>
    </row>
    <row r="44" spans="2:8" x14ac:dyDescent="0.25">
      <c r="B44" s="28" t="s">
        <v>54</v>
      </c>
      <c r="C44" s="27">
        <v>2100</v>
      </c>
      <c r="D44" s="27">
        <v>2572.7624999999998</v>
      </c>
    </row>
    <row r="45" spans="2:8" x14ac:dyDescent="0.25">
      <c r="B45" s="29"/>
      <c r="C45" s="30">
        <v>2100</v>
      </c>
      <c r="D45" s="30">
        <v>2572.7624999999998</v>
      </c>
    </row>
    <row r="47" spans="2:8" x14ac:dyDescent="0.25">
      <c r="B47" s="32" t="s">
        <v>109</v>
      </c>
      <c r="C47" s="32"/>
      <c r="D47" s="32"/>
    </row>
    <row r="48" spans="2:8" x14ac:dyDescent="0.25">
      <c r="C48" s="26" t="s">
        <v>105</v>
      </c>
      <c r="D48" s="26" t="s">
        <v>106</v>
      </c>
    </row>
    <row r="49" spans="2:4" x14ac:dyDescent="0.25">
      <c r="B49" s="28" t="s">
        <v>94</v>
      </c>
      <c r="C49" s="27">
        <v>1200</v>
      </c>
      <c r="D49" s="27">
        <v>1470.15</v>
      </c>
    </row>
    <row r="50" spans="2:4" x14ac:dyDescent="0.25">
      <c r="B50" s="29"/>
      <c r="C50" s="30">
        <v>1200</v>
      </c>
      <c r="D50" s="30">
        <v>1470.15</v>
      </c>
    </row>
    <row r="52" spans="2:4" x14ac:dyDescent="0.25">
      <c r="B52" s="32" t="s">
        <v>15</v>
      </c>
      <c r="C52" s="32"/>
      <c r="D52" s="32"/>
    </row>
    <row r="53" spans="2:4" x14ac:dyDescent="0.25">
      <c r="C53" s="26" t="s">
        <v>105</v>
      </c>
      <c r="D53" s="26" t="s">
        <v>106</v>
      </c>
    </row>
    <row r="54" spans="2:4" x14ac:dyDescent="0.25">
      <c r="B54" s="28" t="s">
        <v>17</v>
      </c>
      <c r="C54" s="27">
        <v>4000</v>
      </c>
      <c r="D54" s="27">
        <v>4900.5</v>
      </c>
    </row>
    <row r="55" spans="2:4" x14ac:dyDescent="0.25">
      <c r="B55" s="28" t="s">
        <v>61</v>
      </c>
      <c r="C55" s="27">
        <v>330</v>
      </c>
      <c r="D55" s="27">
        <v>404.29124999999999</v>
      </c>
    </row>
    <row r="56" spans="2:4" x14ac:dyDescent="0.25">
      <c r="B56" s="29"/>
      <c r="C56" s="30">
        <v>4330</v>
      </c>
      <c r="D56" s="30">
        <v>5304.7912500000002</v>
      </c>
    </row>
  </sheetData>
  <sortState ref="F19:H42">
    <sortCondition descending="1" ref="H19:H42"/>
  </sortState>
  <mergeCells count="9">
    <mergeCell ref="B52:D52"/>
    <mergeCell ref="F5:H5"/>
    <mergeCell ref="F17:H17"/>
    <mergeCell ref="B2:H2"/>
    <mergeCell ref="B5:D5"/>
    <mergeCell ref="B14:D14"/>
    <mergeCell ref="B24:D24"/>
    <mergeCell ref="B42:D42"/>
    <mergeCell ref="B47:D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topLeftCell="A19" workbookViewId="0">
      <selection activeCell="D47" sqref="D47"/>
    </sheetView>
  </sheetViews>
  <sheetFormatPr baseColWidth="10" defaultRowHeight="15" x14ac:dyDescent="0.25"/>
  <cols>
    <col min="1" max="1" width="16.85546875" style="3" bestFit="1" customWidth="1"/>
    <col min="2" max="2" width="21.42578125" style="3" bestFit="1" customWidth="1"/>
    <col min="3" max="3" width="7.5703125" style="3" bestFit="1" customWidth="1"/>
    <col min="4" max="4" width="36.140625" style="3" bestFit="1" customWidth="1"/>
    <col min="5" max="5" width="21.42578125" style="3" bestFit="1" customWidth="1"/>
    <col min="6" max="6" width="17.140625" style="3" customWidth="1"/>
    <col min="7" max="8" width="9.7109375" style="3" bestFit="1" customWidth="1"/>
    <col min="9" max="9" width="28.28515625" style="3" bestFit="1" customWidth="1"/>
    <col min="10" max="10" width="12.28515625" style="3" bestFit="1" customWidth="1"/>
    <col min="11" max="11" width="12" style="3" customWidth="1"/>
    <col min="12" max="12" width="10.42578125" style="3" customWidth="1"/>
    <col min="13" max="13" width="10.7109375" style="3" bestFit="1" customWidth="1"/>
    <col min="14" max="14" width="9.5703125" style="3" bestFit="1" customWidth="1"/>
    <col min="15" max="15" width="9.7109375" style="3" bestFit="1" customWidth="1"/>
    <col min="16" max="16" width="11.28515625" style="3" bestFit="1" customWidth="1"/>
    <col min="17" max="16384" width="11.42578125" style="3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98</v>
      </c>
      <c r="L1" s="1" t="s">
        <v>10</v>
      </c>
      <c r="M1" s="1" t="s">
        <v>11</v>
      </c>
      <c r="N1" s="1" t="s">
        <v>97</v>
      </c>
      <c r="O1" s="1" t="s">
        <v>12</v>
      </c>
      <c r="P1" s="2" t="s">
        <v>96</v>
      </c>
    </row>
    <row r="2" spans="1:16" x14ac:dyDescent="0.25">
      <c r="A2" s="4" t="s">
        <v>13</v>
      </c>
      <c r="B2" s="4" t="s">
        <v>14</v>
      </c>
      <c r="C2" s="4" t="s">
        <v>15</v>
      </c>
      <c r="D2" s="4" t="s">
        <v>16</v>
      </c>
      <c r="E2" s="4" t="s">
        <v>17</v>
      </c>
      <c r="F2" s="4" t="s">
        <v>18</v>
      </c>
      <c r="G2" s="5" t="s">
        <v>19</v>
      </c>
      <c r="H2" s="5" t="s">
        <v>19</v>
      </c>
      <c r="I2" s="4" t="s">
        <v>20</v>
      </c>
      <c r="J2" s="6">
        <v>1</v>
      </c>
      <c r="K2" s="7">
        <v>4000</v>
      </c>
      <c r="L2" s="8">
        <v>1.2500000000000001E-2</v>
      </c>
      <c r="M2" s="9">
        <v>50</v>
      </c>
      <c r="N2" s="9">
        <v>4050</v>
      </c>
      <c r="O2" s="10">
        <v>0.21</v>
      </c>
      <c r="P2" s="9">
        <v>4900.5</v>
      </c>
    </row>
    <row r="3" spans="1:16" x14ac:dyDescent="0.25">
      <c r="A3" s="4" t="s">
        <v>13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18</v>
      </c>
      <c r="G3" s="5" t="s">
        <v>25</v>
      </c>
      <c r="H3" s="5" t="s">
        <v>25</v>
      </c>
      <c r="I3" s="4" t="s">
        <v>26</v>
      </c>
      <c r="J3" s="6">
        <v>1</v>
      </c>
      <c r="K3" s="7">
        <v>1753</v>
      </c>
      <c r="L3" s="8">
        <v>1.2500000000000001E-2</v>
      </c>
      <c r="M3" s="9">
        <v>21.912500000000001</v>
      </c>
      <c r="N3" s="9">
        <v>1774.9124999999999</v>
      </c>
      <c r="O3" s="10">
        <v>0.21</v>
      </c>
      <c r="P3" s="9">
        <v>2147.6441249999998</v>
      </c>
    </row>
    <row r="4" spans="1:16" x14ac:dyDescent="0.25">
      <c r="A4" s="4" t="s">
        <v>13</v>
      </c>
      <c r="B4" s="4" t="s">
        <v>14</v>
      </c>
      <c r="C4" s="4" t="s">
        <v>27</v>
      </c>
      <c r="D4" s="4" t="s">
        <v>23</v>
      </c>
      <c r="E4" s="4" t="s">
        <v>28</v>
      </c>
      <c r="F4" s="4" t="s">
        <v>18</v>
      </c>
      <c r="G4" s="5" t="s">
        <v>19</v>
      </c>
      <c r="H4" s="5" t="s">
        <v>19</v>
      </c>
      <c r="I4" s="4" t="s">
        <v>29</v>
      </c>
      <c r="J4" s="6">
        <v>1</v>
      </c>
      <c r="K4" s="7">
        <v>1500</v>
      </c>
      <c r="L4" s="8">
        <v>1.2500000000000001E-2</v>
      </c>
      <c r="M4" s="9">
        <v>18.75</v>
      </c>
      <c r="N4" s="9">
        <v>1518.75</v>
      </c>
      <c r="O4" s="10">
        <v>0.21</v>
      </c>
      <c r="P4" s="9">
        <v>1837.6875</v>
      </c>
    </row>
    <row r="5" spans="1:16" x14ac:dyDescent="0.25">
      <c r="A5" s="4" t="s">
        <v>13</v>
      </c>
      <c r="B5" s="4" t="s">
        <v>30</v>
      </c>
      <c r="C5" s="4" t="s">
        <v>27</v>
      </c>
      <c r="D5" s="4" t="s">
        <v>23</v>
      </c>
      <c r="E5" s="4" t="s">
        <v>28</v>
      </c>
      <c r="F5" s="4" t="s">
        <v>18</v>
      </c>
      <c r="G5" s="5" t="s">
        <v>31</v>
      </c>
      <c r="H5" s="5" t="s">
        <v>31</v>
      </c>
      <c r="I5" s="4" t="s">
        <v>29</v>
      </c>
      <c r="J5" s="6">
        <v>1</v>
      </c>
      <c r="K5" s="7">
        <v>1500</v>
      </c>
      <c r="L5" s="8">
        <v>1.2500000000000001E-2</v>
      </c>
      <c r="M5" s="9">
        <v>18.75</v>
      </c>
      <c r="N5" s="9">
        <v>1518.75</v>
      </c>
      <c r="O5" s="10">
        <v>0.21</v>
      </c>
      <c r="P5" s="9">
        <v>1837.6875</v>
      </c>
    </row>
    <row r="6" spans="1:16" x14ac:dyDescent="0.25">
      <c r="A6" s="4" t="s">
        <v>13</v>
      </c>
      <c r="B6" s="4" t="s">
        <v>32</v>
      </c>
      <c r="C6" s="4" t="s">
        <v>27</v>
      </c>
      <c r="D6" s="4" t="s">
        <v>23</v>
      </c>
      <c r="E6" s="4" t="s">
        <v>28</v>
      </c>
      <c r="F6" s="4" t="s">
        <v>18</v>
      </c>
      <c r="G6" s="5" t="s">
        <v>33</v>
      </c>
      <c r="H6" s="5" t="s">
        <v>33</v>
      </c>
      <c r="I6" s="4" t="s">
        <v>34</v>
      </c>
      <c r="J6" s="6">
        <v>1</v>
      </c>
      <c r="K6" s="7">
        <v>960</v>
      </c>
      <c r="L6" s="8">
        <v>1.2500000000000001E-2</v>
      </c>
      <c r="M6" s="9">
        <v>12</v>
      </c>
      <c r="N6" s="9">
        <v>972</v>
      </c>
      <c r="O6" s="10">
        <v>0.21</v>
      </c>
      <c r="P6" s="9">
        <v>1176.1199999999999</v>
      </c>
    </row>
    <row r="7" spans="1:16" x14ac:dyDescent="0.25">
      <c r="A7" s="4" t="s">
        <v>13</v>
      </c>
      <c r="B7" s="4" t="s">
        <v>89</v>
      </c>
      <c r="C7" s="4" t="s">
        <v>27</v>
      </c>
      <c r="D7" s="4" t="s">
        <v>23</v>
      </c>
      <c r="E7" s="4" t="s">
        <v>28</v>
      </c>
      <c r="F7" s="4" t="s">
        <v>18</v>
      </c>
      <c r="G7" s="5" t="s">
        <v>35</v>
      </c>
      <c r="H7" s="5" t="s">
        <v>35</v>
      </c>
      <c r="I7" s="4" t="s">
        <v>34</v>
      </c>
      <c r="J7" s="6">
        <v>1</v>
      </c>
      <c r="K7" s="7">
        <v>960</v>
      </c>
      <c r="L7" s="11">
        <v>1.2500000000000001E-2</v>
      </c>
      <c r="M7" s="9">
        <v>12</v>
      </c>
      <c r="N7" s="9">
        <v>972</v>
      </c>
      <c r="O7" s="10">
        <v>0.21</v>
      </c>
      <c r="P7" s="9">
        <v>1176.1199999999999</v>
      </c>
    </row>
    <row r="8" spans="1:16" x14ac:dyDescent="0.25">
      <c r="A8" s="4" t="s">
        <v>13</v>
      </c>
      <c r="B8" s="4" t="s">
        <v>14</v>
      </c>
      <c r="C8" s="4" t="s">
        <v>36</v>
      </c>
      <c r="D8" s="4" t="s">
        <v>37</v>
      </c>
      <c r="E8" s="4" t="s">
        <v>38</v>
      </c>
      <c r="F8" s="4" t="s">
        <v>18</v>
      </c>
      <c r="G8" s="5" t="s">
        <v>19</v>
      </c>
      <c r="H8" s="5" t="s">
        <v>19</v>
      </c>
      <c r="I8" s="4" t="s">
        <v>39</v>
      </c>
      <c r="J8" s="6">
        <v>1</v>
      </c>
      <c r="K8" s="7">
        <v>400</v>
      </c>
      <c r="L8" s="8">
        <v>1.2500000000000001E-2</v>
      </c>
      <c r="M8" s="9">
        <v>5</v>
      </c>
      <c r="N8" s="9">
        <v>405</v>
      </c>
      <c r="O8" s="10">
        <v>0.21</v>
      </c>
      <c r="P8" s="9">
        <v>490.05</v>
      </c>
    </row>
    <row r="9" spans="1:16" x14ac:dyDescent="0.25">
      <c r="A9" s="4" t="s">
        <v>13</v>
      </c>
      <c r="B9" s="4" t="s">
        <v>89</v>
      </c>
      <c r="C9" s="4" t="s">
        <v>36</v>
      </c>
      <c r="D9" s="4" t="s">
        <v>37</v>
      </c>
      <c r="E9" s="4" t="s">
        <v>38</v>
      </c>
      <c r="F9" s="4" t="s">
        <v>18</v>
      </c>
      <c r="G9" s="5" t="s">
        <v>35</v>
      </c>
      <c r="H9" s="5" t="s">
        <v>35</v>
      </c>
      <c r="I9" s="4" t="s">
        <v>39</v>
      </c>
      <c r="J9" s="6">
        <v>1</v>
      </c>
      <c r="K9" s="7">
        <v>400</v>
      </c>
      <c r="L9" s="8">
        <v>1.2500000000000001E-2</v>
      </c>
      <c r="M9" s="9">
        <v>5</v>
      </c>
      <c r="N9" s="9">
        <v>405</v>
      </c>
      <c r="O9" s="10">
        <v>0.21</v>
      </c>
      <c r="P9" s="9">
        <v>490.05</v>
      </c>
    </row>
    <row r="10" spans="1:16" x14ac:dyDescent="0.25">
      <c r="A10" s="4" t="s">
        <v>13</v>
      </c>
      <c r="B10" s="4" t="s">
        <v>14</v>
      </c>
      <c r="C10" s="4" t="s">
        <v>15</v>
      </c>
      <c r="D10" s="4" t="s">
        <v>40</v>
      </c>
      <c r="E10" s="4" t="s">
        <v>17</v>
      </c>
      <c r="F10" s="4" t="s">
        <v>41</v>
      </c>
      <c r="G10" s="5" t="s">
        <v>19</v>
      </c>
      <c r="H10" s="5" t="s">
        <v>19</v>
      </c>
      <c r="I10" s="4" t="s">
        <v>42</v>
      </c>
      <c r="J10" s="6">
        <v>1</v>
      </c>
      <c r="K10" s="7">
        <v>0</v>
      </c>
      <c r="L10" s="8">
        <v>1.2500000000000001E-2</v>
      </c>
      <c r="M10" s="9">
        <v>0</v>
      </c>
      <c r="N10" s="9">
        <v>0</v>
      </c>
      <c r="O10" s="10">
        <v>0.21</v>
      </c>
      <c r="P10" s="9">
        <v>0</v>
      </c>
    </row>
    <row r="11" spans="1:16" x14ac:dyDescent="0.25">
      <c r="A11" s="4" t="s">
        <v>13</v>
      </c>
      <c r="B11" s="4" t="s">
        <v>14</v>
      </c>
      <c r="C11" s="4" t="s">
        <v>27</v>
      </c>
      <c r="D11" s="4" t="s">
        <v>43</v>
      </c>
      <c r="E11" s="4" t="s">
        <v>43</v>
      </c>
      <c r="F11" s="4" t="s">
        <v>18</v>
      </c>
      <c r="G11" s="5" t="s">
        <v>19</v>
      </c>
      <c r="H11" s="5" t="s">
        <v>19</v>
      </c>
      <c r="I11" s="4" t="s">
        <v>44</v>
      </c>
      <c r="J11" s="6">
        <v>1</v>
      </c>
      <c r="K11" s="7">
        <v>560</v>
      </c>
      <c r="L11" s="8">
        <v>1.2500000000000001E-2</v>
      </c>
      <c r="M11" s="9">
        <v>7</v>
      </c>
      <c r="N11" s="9">
        <v>567</v>
      </c>
      <c r="O11" s="10">
        <v>0.21</v>
      </c>
      <c r="P11" s="9">
        <v>686.06999999999994</v>
      </c>
    </row>
    <row r="12" spans="1:16" x14ac:dyDescent="0.25">
      <c r="A12" s="4" t="s">
        <v>13</v>
      </c>
      <c r="B12" s="4" t="s">
        <v>89</v>
      </c>
      <c r="C12" s="4" t="s">
        <v>27</v>
      </c>
      <c r="D12" s="4" t="s">
        <v>43</v>
      </c>
      <c r="E12" s="4" t="s">
        <v>43</v>
      </c>
      <c r="F12" s="4" t="s">
        <v>18</v>
      </c>
      <c r="G12" s="5" t="s">
        <v>35</v>
      </c>
      <c r="H12" s="5" t="s">
        <v>35</v>
      </c>
      <c r="I12" s="4" t="s">
        <v>44</v>
      </c>
      <c r="J12" s="6">
        <v>1</v>
      </c>
      <c r="K12" s="7">
        <v>560</v>
      </c>
      <c r="L12" s="11">
        <v>1.2500000000000001E-2</v>
      </c>
      <c r="M12" s="9">
        <v>7</v>
      </c>
      <c r="N12" s="9">
        <v>567</v>
      </c>
      <c r="O12" s="10">
        <v>0.21</v>
      </c>
      <c r="P12" s="9">
        <v>686.06999999999994</v>
      </c>
    </row>
    <row r="13" spans="1:16" x14ac:dyDescent="0.25">
      <c r="A13" s="4" t="s">
        <v>13</v>
      </c>
      <c r="B13" s="4" t="s">
        <v>14</v>
      </c>
      <c r="C13" s="4" t="s">
        <v>27</v>
      </c>
      <c r="D13" s="4" t="s">
        <v>45</v>
      </c>
      <c r="E13" s="4" t="s">
        <v>45</v>
      </c>
      <c r="F13" s="4" t="s">
        <v>18</v>
      </c>
      <c r="G13" s="5" t="s">
        <v>19</v>
      </c>
      <c r="H13" s="5" t="s">
        <v>19</v>
      </c>
      <c r="I13" s="4" t="s">
        <v>44</v>
      </c>
      <c r="J13" s="6">
        <v>1</v>
      </c>
      <c r="K13" s="7">
        <v>550</v>
      </c>
      <c r="L13" s="8">
        <v>1.2500000000000001E-2</v>
      </c>
      <c r="M13" s="9">
        <v>6.875</v>
      </c>
      <c r="N13" s="9">
        <v>556.875</v>
      </c>
      <c r="O13" s="10">
        <v>0.21</v>
      </c>
      <c r="P13" s="9">
        <v>673.81875000000002</v>
      </c>
    </row>
    <row r="14" spans="1:16" x14ac:dyDescent="0.25">
      <c r="A14" s="4" t="s">
        <v>13</v>
      </c>
      <c r="B14" s="4" t="s">
        <v>89</v>
      </c>
      <c r="C14" s="4" t="s">
        <v>27</v>
      </c>
      <c r="D14" s="4" t="s">
        <v>45</v>
      </c>
      <c r="E14" s="4" t="s">
        <v>45</v>
      </c>
      <c r="F14" s="4" t="s">
        <v>18</v>
      </c>
      <c r="G14" s="5" t="s">
        <v>35</v>
      </c>
      <c r="H14" s="5" t="s">
        <v>35</v>
      </c>
      <c r="I14" s="4" t="s">
        <v>44</v>
      </c>
      <c r="J14" s="6">
        <v>1</v>
      </c>
      <c r="K14" s="7">
        <v>396</v>
      </c>
      <c r="L14" s="11">
        <v>1.2500000000000001E-2</v>
      </c>
      <c r="M14" s="9">
        <v>4.95</v>
      </c>
      <c r="N14" s="9">
        <v>400.95</v>
      </c>
      <c r="O14" s="10">
        <v>0.21</v>
      </c>
      <c r="P14" s="9">
        <v>485.14949999999999</v>
      </c>
    </row>
    <row r="15" spans="1:16" x14ac:dyDescent="0.25">
      <c r="A15" s="4" t="s">
        <v>13</v>
      </c>
      <c r="B15" s="4" t="s">
        <v>14</v>
      </c>
      <c r="C15" s="4" t="s">
        <v>27</v>
      </c>
      <c r="D15" s="4" t="s">
        <v>46</v>
      </c>
      <c r="E15" s="4" t="s">
        <v>46</v>
      </c>
      <c r="F15" s="4" t="s">
        <v>18</v>
      </c>
      <c r="G15" s="5" t="s">
        <v>19</v>
      </c>
      <c r="H15" s="5" t="s">
        <v>19</v>
      </c>
      <c r="I15" s="4" t="s">
        <v>44</v>
      </c>
      <c r="J15" s="6">
        <v>1</v>
      </c>
      <c r="K15" s="7">
        <v>450</v>
      </c>
      <c r="L15" s="8">
        <v>1.2500000000000001E-2</v>
      </c>
      <c r="M15" s="9">
        <v>5.625</v>
      </c>
      <c r="N15" s="9">
        <v>455.625</v>
      </c>
      <c r="O15" s="10">
        <v>0.21</v>
      </c>
      <c r="P15" s="9">
        <v>551.30624999999998</v>
      </c>
    </row>
    <row r="16" spans="1:16" x14ac:dyDescent="0.25">
      <c r="A16" s="4" t="s">
        <v>13</v>
      </c>
      <c r="B16" s="4" t="s">
        <v>32</v>
      </c>
      <c r="C16" s="4" t="s">
        <v>27</v>
      </c>
      <c r="D16" s="4" t="s">
        <v>46</v>
      </c>
      <c r="E16" s="4" t="s">
        <v>46</v>
      </c>
      <c r="F16" s="4" t="s">
        <v>18</v>
      </c>
      <c r="G16" s="5" t="s">
        <v>33</v>
      </c>
      <c r="H16" s="5" t="s">
        <v>33</v>
      </c>
      <c r="I16" s="4" t="s">
        <v>44</v>
      </c>
      <c r="J16" s="6">
        <v>1</v>
      </c>
      <c r="K16" s="7">
        <v>450</v>
      </c>
      <c r="L16" s="8">
        <v>1.2500000000000001E-2</v>
      </c>
      <c r="M16" s="9">
        <v>5.625</v>
      </c>
      <c r="N16" s="9">
        <v>455.625</v>
      </c>
      <c r="O16" s="10">
        <v>0.21</v>
      </c>
      <c r="P16" s="9">
        <v>551.30624999999998</v>
      </c>
    </row>
    <row r="17" spans="1:16" x14ac:dyDescent="0.25">
      <c r="A17" s="4" t="s">
        <v>13</v>
      </c>
      <c r="B17" s="4" t="s">
        <v>89</v>
      </c>
      <c r="C17" s="4" t="s">
        <v>27</v>
      </c>
      <c r="D17" s="4" t="s">
        <v>46</v>
      </c>
      <c r="E17" s="4" t="s">
        <v>46</v>
      </c>
      <c r="F17" s="4" t="s">
        <v>18</v>
      </c>
      <c r="G17" s="5" t="s">
        <v>35</v>
      </c>
      <c r="H17" s="5" t="s">
        <v>35</v>
      </c>
      <c r="I17" s="4" t="s">
        <v>44</v>
      </c>
      <c r="J17" s="6">
        <v>1</v>
      </c>
      <c r="K17" s="7">
        <v>450</v>
      </c>
      <c r="L17" s="11">
        <v>1.2500000000000001E-2</v>
      </c>
      <c r="M17" s="9">
        <v>5.625</v>
      </c>
      <c r="N17" s="9">
        <v>455.625</v>
      </c>
      <c r="O17" s="10">
        <v>0.21</v>
      </c>
      <c r="P17" s="9">
        <v>551.30624999999998</v>
      </c>
    </row>
    <row r="18" spans="1:16" x14ac:dyDescent="0.25">
      <c r="A18" s="4" t="s">
        <v>13</v>
      </c>
      <c r="B18" s="4" t="s">
        <v>47</v>
      </c>
      <c r="C18" s="4" t="s">
        <v>36</v>
      </c>
      <c r="D18" s="4" t="s">
        <v>48</v>
      </c>
      <c r="E18" s="4" t="s">
        <v>49</v>
      </c>
      <c r="F18" s="4" t="s">
        <v>50</v>
      </c>
      <c r="G18" s="5" t="s">
        <v>19</v>
      </c>
      <c r="H18" s="5" t="s">
        <v>19</v>
      </c>
      <c r="I18" s="4" t="s">
        <v>47</v>
      </c>
      <c r="J18" s="6">
        <v>1</v>
      </c>
      <c r="K18" s="7">
        <v>2500</v>
      </c>
      <c r="L18" s="8">
        <v>1.2500000000000001E-2</v>
      </c>
      <c r="M18" s="9">
        <v>31.25</v>
      </c>
      <c r="N18" s="9">
        <v>2531.25</v>
      </c>
      <c r="O18" s="10">
        <v>0.21</v>
      </c>
      <c r="P18" s="9">
        <v>3062.8125</v>
      </c>
    </row>
    <row r="19" spans="1:16" x14ac:dyDescent="0.25">
      <c r="A19" s="4" t="s">
        <v>13</v>
      </c>
      <c r="B19" s="4" t="s">
        <v>47</v>
      </c>
      <c r="C19" s="4" t="s">
        <v>36</v>
      </c>
      <c r="D19" s="4" t="s">
        <v>48</v>
      </c>
      <c r="E19" s="4" t="s">
        <v>49</v>
      </c>
      <c r="F19" s="4" t="s">
        <v>50</v>
      </c>
      <c r="G19" s="5" t="s">
        <v>33</v>
      </c>
      <c r="H19" s="5" t="s">
        <v>33</v>
      </c>
      <c r="I19" s="4" t="s">
        <v>47</v>
      </c>
      <c r="J19" s="6">
        <v>1</v>
      </c>
      <c r="K19" s="7">
        <v>2500</v>
      </c>
      <c r="L19" s="8">
        <v>1.2500000000000001E-2</v>
      </c>
      <c r="M19" s="9">
        <v>31.25</v>
      </c>
      <c r="N19" s="9">
        <v>2531.25</v>
      </c>
      <c r="O19" s="10">
        <v>0.21</v>
      </c>
      <c r="P19" s="9">
        <v>3062.8125</v>
      </c>
    </row>
    <row r="20" spans="1:16" x14ac:dyDescent="0.25">
      <c r="A20" s="4" t="s">
        <v>13</v>
      </c>
      <c r="B20" s="4" t="s">
        <v>47</v>
      </c>
      <c r="C20" s="4" t="s">
        <v>36</v>
      </c>
      <c r="D20" s="4" t="s">
        <v>48</v>
      </c>
      <c r="E20" s="4" t="s">
        <v>49</v>
      </c>
      <c r="F20" s="4" t="s">
        <v>50</v>
      </c>
      <c r="G20" s="5" t="s">
        <v>51</v>
      </c>
      <c r="H20" s="5" t="s">
        <v>51</v>
      </c>
      <c r="I20" s="4" t="s">
        <v>47</v>
      </c>
      <c r="J20" s="6">
        <v>1</v>
      </c>
      <c r="K20" s="7">
        <v>2500</v>
      </c>
      <c r="L20" s="8">
        <v>1.2500000000000001E-2</v>
      </c>
      <c r="M20" s="9">
        <v>31.25</v>
      </c>
      <c r="N20" s="9">
        <v>2531.25</v>
      </c>
      <c r="O20" s="10">
        <v>0.21</v>
      </c>
      <c r="P20" s="9">
        <v>3062.8125</v>
      </c>
    </row>
    <row r="21" spans="1:16" x14ac:dyDescent="0.25">
      <c r="A21" s="4" t="s">
        <v>13</v>
      </c>
      <c r="B21" s="4" t="s">
        <v>89</v>
      </c>
      <c r="C21" s="4" t="s">
        <v>36</v>
      </c>
      <c r="D21" s="4" t="s">
        <v>48</v>
      </c>
      <c r="E21" s="4" t="s">
        <v>49</v>
      </c>
      <c r="F21" s="12" t="s">
        <v>50</v>
      </c>
      <c r="G21" s="13" t="s">
        <v>35</v>
      </c>
      <c r="H21" s="13" t="s">
        <v>35</v>
      </c>
      <c r="I21" s="12" t="s">
        <v>47</v>
      </c>
      <c r="J21" s="14">
        <v>1</v>
      </c>
      <c r="K21" s="7">
        <v>2500</v>
      </c>
      <c r="L21" s="11">
        <v>1.2500000000000001E-2</v>
      </c>
      <c r="M21" s="9">
        <v>31.25</v>
      </c>
      <c r="N21" s="9">
        <v>2531.25</v>
      </c>
      <c r="O21" s="15">
        <v>0.21</v>
      </c>
      <c r="P21" s="9">
        <v>3062.8125</v>
      </c>
    </row>
    <row r="22" spans="1:16" x14ac:dyDescent="0.25">
      <c r="A22" s="4" t="s">
        <v>13</v>
      </c>
      <c r="B22" s="4" t="s">
        <v>14</v>
      </c>
      <c r="C22" s="4" t="s">
        <v>52</v>
      </c>
      <c r="D22" s="4" t="s">
        <v>53</v>
      </c>
      <c r="E22" s="4" t="s">
        <v>54</v>
      </c>
      <c r="F22" s="4" t="s">
        <v>18</v>
      </c>
      <c r="G22" s="5" t="s">
        <v>19</v>
      </c>
      <c r="H22" s="5" t="s">
        <v>19</v>
      </c>
      <c r="I22" s="4" t="s">
        <v>55</v>
      </c>
      <c r="J22" s="6">
        <v>1</v>
      </c>
      <c r="K22" s="7">
        <v>2100</v>
      </c>
      <c r="L22" s="8">
        <v>1.2500000000000001E-2</v>
      </c>
      <c r="M22" s="9">
        <v>26.25</v>
      </c>
      <c r="N22" s="9">
        <v>2126.25</v>
      </c>
      <c r="O22" s="10">
        <v>0.21</v>
      </c>
      <c r="P22" s="9">
        <v>2572.7624999999998</v>
      </c>
    </row>
    <row r="23" spans="1:16" x14ac:dyDescent="0.25">
      <c r="A23" s="4" t="s">
        <v>13</v>
      </c>
      <c r="B23" s="4" t="s">
        <v>14</v>
      </c>
      <c r="C23" s="4" t="s">
        <v>27</v>
      </c>
      <c r="D23" s="4" t="s">
        <v>53</v>
      </c>
      <c r="E23" s="4" t="s">
        <v>56</v>
      </c>
      <c r="F23" s="4" t="s">
        <v>50</v>
      </c>
      <c r="G23" s="5" t="s">
        <v>19</v>
      </c>
      <c r="H23" s="5" t="s">
        <v>19</v>
      </c>
      <c r="I23" s="4" t="s">
        <v>57</v>
      </c>
      <c r="J23" s="6">
        <v>1</v>
      </c>
      <c r="K23" s="7">
        <v>2100</v>
      </c>
      <c r="L23" s="8">
        <v>1.2500000000000001E-2</v>
      </c>
      <c r="M23" s="9">
        <v>26.25</v>
      </c>
      <c r="N23" s="9">
        <v>2126.25</v>
      </c>
      <c r="O23" s="10">
        <v>0.21</v>
      </c>
      <c r="P23" s="9">
        <v>2572.7624999999998</v>
      </c>
    </row>
    <row r="24" spans="1:16" x14ac:dyDescent="0.25">
      <c r="A24" s="4" t="s">
        <v>13</v>
      </c>
      <c r="B24" s="4" t="s">
        <v>30</v>
      </c>
      <c r="C24" s="4" t="s">
        <v>27</v>
      </c>
      <c r="D24" s="4" t="s">
        <v>53</v>
      </c>
      <c r="E24" s="4" t="s">
        <v>58</v>
      </c>
      <c r="F24" s="4" t="s">
        <v>50</v>
      </c>
      <c r="G24" s="5" t="s">
        <v>33</v>
      </c>
      <c r="H24" s="5" t="s">
        <v>33</v>
      </c>
      <c r="I24" s="4" t="s">
        <v>57</v>
      </c>
      <c r="J24" s="6">
        <v>1</v>
      </c>
      <c r="K24" s="7">
        <v>1200</v>
      </c>
      <c r="L24" s="8">
        <v>1.2500000000000001E-2</v>
      </c>
      <c r="M24" s="9">
        <v>15</v>
      </c>
      <c r="N24" s="9">
        <v>1215</v>
      </c>
      <c r="O24" s="10">
        <v>0.21</v>
      </c>
      <c r="P24" s="9">
        <v>1470.15</v>
      </c>
    </row>
    <row r="25" spans="1:16" x14ac:dyDescent="0.25">
      <c r="A25" s="4" t="s">
        <v>13</v>
      </c>
      <c r="B25" s="4" t="s">
        <v>14</v>
      </c>
      <c r="C25" s="4" t="s">
        <v>36</v>
      </c>
      <c r="D25" s="4" t="s">
        <v>59</v>
      </c>
      <c r="E25" s="4" t="s">
        <v>59</v>
      </c>
      <c r="F25" s="4" t="s">
        <v>18</v>
      </c>
      <c r="G25" s="5" t="s">
        <v>19</v>
      </c>
      <c r="H25" s="5" t="s">
        <v>19</v>
      </c>
      <c r="I25" s="4" t="s">
        <v>60</v>
      </c>
      <c r="J25" s="6">
        <v>1</v>
      </c>
      <c r="K25" s="7">
        <v>250</v>
      </c>
      <c r="L25" s="8">
        <v>1.2500000000000001E-2</v>
      </c>
      <c r="M25" s="9">
        <v>3.125</v>
      </c>
      <c r="N25" s="9">
        <v>253.125</v>
      </c>
      <c r="O25" s="10">
        <v>0.21</v>
      </c>
      <c r="P25" s="9">
        <v>306.28125</v>
      </c>
    </row>
    <row r="26" spans="1:16" x14ac:dyDescent="0.25">
      <c r="A26" s="4" t="s">
        <v>13</v>
      </c>
      <c r="B26" s="4" t="s">
        <v>32</v>
      </c>
      <c r="C26" s="4" t="s">
        <v>36</v>
      </c>
      <c r="D26" s="4" t="s">
        <v>59</v>
      </c>
      <c r="E26" s="4" t="s">
        <v>59</v>
      </c>
      <c r="F26" s="4" t="s">
        <v>18</v>
      </c>
      <c r="G26" s="5" t="s">
        <v>33</v>
      </c>
      <c r="H26" s="5" t="s">
        <v>33</v>
      </c>
      <c r="I26" s="4" t="s">
        <v>60</v>
      </c>
      <c r="J26" s="6">
        <v>1</v>
      </c>
      <c r="K26" s="7">
        <v>175</v>
      </c>
      <c r="L26" s="8">
        <v>1.2500000000000001E-2</v>
      </c>
      <c r="M26" s="9">
        <v>2.1875</v>
      </c>
      <c r="N26" s="9">
        <v>177.1875</v>
      </c>
      <c r="O26" s="10">
        <v>0.21</v>
      </c>
      <c r="P26" s="9">
        <v>214.39687499999999</v>
      </c>
    </row>
    <row r="27" spans="1:16" x14ac:dyDescent="0.25">
      <c r="A27" s="4" t="s">
        <v>13</v>
      </c>
      <c r="B27" s="4" t="s">
        <v>14</v>
      </c>
      <c r="C27" s="4" t="s">
        <v>15</v>
      </c>
      <c r="D27" s="4" t="s">
        <v>61</v>
      </c>
      <c r="E27" s="4" t="s">
        <v>61</v>
      </c>
      <c r="F27" s="4" t="s">
        <v>18</v>
      </c>
      <c r="G27" s="5" t="s">
        <v>31</v>
      </c>
      <c r="H27" s="5" t="s">
        <v>31</v>
      </c>
      <c r="I27" s="4" t="s">
        <v>62</v>
      </c>
      <c r="J27" s="6">
        <v>1</v>
      </c>
      <c r="K27" s="7">
        <v>330</v>
      </c>
      <c r="L27" s="8">
        <v>1.2500000000000001E-2</v>
      </c>
      <c r="M27" s="9">
        <v>4.125</v>
      </c>
      <c r="N27" s="9">
        <v>334.125</v>
      </c>
      <c r="O27" s="10">
        <v>0.21</v>
      </c>
      <c r="P27" s="9">
        <v>404.29124999999999</v>
      </c>
    </row>
    <row r="28" spans="1:16" x14ac:dyDescent="0.25">
      <c r="A28" s="4" t="s">
        <v>13</v>
      </c>
      <c r="B28" s="4" t="s">
        <v>14</v>
      </c>
      <c r="C28" s="4" t="s">
        <v>36</v>
      </c>
      <c r="D28" s="4" t="s">
        <v>63</v>
      </c>
      <c r="E28" s="4" t="s">
        <v>63</v>
      </c>
      <c r="F28" s="4" t="s">
        <v>18</v>
      </c>
      <c r="G28" s="5" t="s">
        <v>19</v>
      </c>
      <c r="H28" s="5" t="s">
        <v>19</v>
      </c>
      <c r="I28" s="4" t="s">
        <v>39</v>
      </c>
      <c r="J28" s="6">
        <v>1</v>
      </c>
      <c r="K28" s="7">
        <v>400</v>
      </c>
      <c r="L28" s="8">
        <v>1.2500000000000001E-2</v>
      </c>
      <c r="M28" s="9">
        <v>5</v>
      </c>
      <c r="N28" s="9">
        <v>405</v>
      </c>
      <c r="O28" s="10">
        <v>0.21</v>
      </c>
      <c r="P28" s="9">
        <v>490.05</v>
      </c>
    </row>
    <row r="29" spans="1:16" x14ac:dyDescent="0.25">
      <c r="A29" s="4" t="s">
        <v>13</v>
      </c>
      <c r="B29" s="4" t="s">
        <v>89</v>
      </c>
      <c r="C29" s="4" t="s">
        <v>36</v>
      </c>
      <c r="D29" s="4" t="s">
        <v>63</v>
      </c>
      <c r="E29" s="4" t="s">
        <v>63</v>
      </c>
      <c r="F29" s="4" t="s">
        <v>18</v>
      </c>
      <c r="G29" s="5" t="s">
        <v>35</v>
      </c>
      <c r="H29" s="5" t="s">
        <v>35</v>
      </c>
      <c r="I29" s="4" t="s">
        <v>39</v>
      </c>
      <c r="J29" s="6">
        <v>1</v>
      </c>
      <c r="K29" s="7">
        <v>400</v>
      </c>
      <c r="L29" s="8">
        <v>1.2500000000000001E-2</v>
      </c>
      <c r="M29" s="9">
        <v>5</v>
      </c>
      <c r="N29" s="9">
        <v>405</v>
      </c>
      <c r="O29" s="10">
        <v>0.21</v>
      </c>
      <c r="P29" s="9">
        <v>490.05</v>
      </c>
    </row>
    <row r="30" spans="1:16" x14ac:dyDescent="0.25">
      <c r="A30" s="4" t="s">
        <v>13</v>
      </c>
      <c r="B30" s="4" t="s">
        <v>21</v>
      </c>
      <c r="C30" s="4" t="s">
        <v>22</v>
      </c>
      <c r="D30" s="4" t="s">
        <v>64</v>
      </c>
      <c r="E30" s="4" t="s">
        <v>64</v>
      </c>
      <c r="F30" s="4" t="s">
        <v>18</v>
      </c>
      <c r="G30" s="5" t="s">
        <v>25</v>
      </c>
      <c r="H30" s="16">
        <v>45007</v>
      </c>
      <c r="I30" s="4" t="s">
        <v>65</v>
      </c>
      <c r="J30" s="6">
        <v>1</v>
      </c>
      <c r="K30" s="7">
        <v>600</v>
      </c>
      <c r="L30" s="8">
        <v>1.2500000000000001E-2</v>
      </c>
      <c r="M30" s="9">
        <v>7.5</v>
      </c>
      <c r="N30" s="9">
        <v>607.5</v>
      </c>
      <c r="O30" s="10">
        <v>0.21</v>
      </c>
      <c r="P30" s="9">
        <v>735.07500000000005</v>
      </c>
    </row>
    <row r="31" spans="1:16" x14ac:dyDescent="0.25">
      <c r="A31" s="4" t="s">
        <v>13</v>
      </c>
      <c r="B31" s="4" t="s">
        <v>14</v>
      </c>
      <c r="C31" s="4" t="s">
        <v>27</v>
      </c>
      <c r="D31" s="4" t="s">
        <v>64</v>
      </c>
      <c r="E31" s="4" t="s">
        <v>64</v>
      </c>
      <c r="F31" s="4" t="s">
        <v>18</v>
      </c>
      <c r="G31" s="5" t="s">
        <v>19</v>
      </c>
      <c r="H31" s="5" t="s">
        <v>19</v>
      </c>
      <c r="I31" s="4" t="s">
        <v>66</v>
      </c>
      <c r="J31" s="6">
        <v>1</v>
      </c>
      <c r="K31" s="7">
        <v>600</v>
      </c>
      <c r="L31" s="8">
        <v>1.2500000000000001E-2</v>
      </c>
      <c r="M31" s="9">
        <v>7.5</v>
      </c>
      <c r="N31" s="9">
        <v>607.5</v>
      </c>
      <c r="O31" s="10">
        <v>0.21</v>
      </c>
      <c r="P31" s="9">
        <v>735.07500000000005</v>
      </c>
    </row>
    <row r="32" spans="1:16" x14ac:dyDescent="0.25">
      <c r="A32" s="4" t="s">
        <v>13</v>
      </c>
      <c r="B32" s="4" t="s">
        <v>14</v>
      </c>
      <c r="C32" s="4" t="s">
        <v>27</v>
      </c>
      <c r="D32" s="4" t="s">
        <v>67</v>
      </c>
      <c r="E32" s="4" t="s">
        <v>67</v>
      </c>
      <c r="F32" s="4" t="s">
        <v>18</v>
      </c>
      <c r="G32" s="5" t="s">
        <v>19</v>
      </c>
      <c r="H32" s="5" t="s">
        <v>19</v>
      </c>
      <c r="I32" s="4" t="s">
        <v>68</v>
      </c>
      <c r="J32" s="6">
        <v>1</v>
      </c>
      <c r="K32" s="7">
        <v>200</v>
      </c>
      <c r="L32" s="8">
        <v>1.2500000000000001E-2</v>
      </c>
      <c r="M32" s="9">
        <v>2.5</v>
      </c>
      <c r="N32" s="9">
        <v>202.5</v>
      </c>
      <c r="O32" s="10">
        <v>0.21</v>
      </c>
      <c r="P32" s="9">
        <v>245.02500000000001</v>
      </c>
    </row>
    <row r="33" spans="1:16" x14ac:dyDescent="0.25">
      <c r="A33" s="4" t="s">
        <v>13</v>
      </c>
      <c r="B33" s="4" t="s">
        <v>14</v>
      </c>
      <c r="C33" s="4" t="s">
        <v>36</v>
      </c>
      <c r="D33" s="4" t="s">
        <v>69</v>
      </c>
      <c r="E33" s="4" t="s">
        <v>70</v>
      </c>
      <c r="F33" s="4" t="s">
        <v>18</v>
      </c>
      <c r="G33" s="5" t="s">
        <v>19</v>
      </c>
      <c r="H33" s="5" t="s">
        <v>19</v>
      </c>
      <c r="I33" s="4" t="s">
        <v>39</v>
      </c>
      <c r="J33" s="6">
        <v>1</v>
      </c>
      <c r="K33" s="7">
        <v>430</v>
      </c>
      <c r="L33" s="8">
        <v>1.2500000000000001E-2</v>
      </c>
      <c r="M33" s="9">
        <v>5.375</v>
      </c>
      <c r="N33" s="9">
        <v>435.375</v>
      </c>
      <c r="O33" s="10">
        <v>0.21</v>
      </c>
      <c r="P33" s="9">
        <v>526.80375000000004</v>
      </c>
    </row>
    <row r="34" spans="1:16" x14ac:dyDescent="0.25">
      <c r="A34" s="4" t="s">
        <v>13</v>
      </c>
      <c r="B34" s="4" t="s">
        <v>14</v>
      </c>
      <c r="C34" s="4" t="s">
        <v>27</v>
      </c>
      <c r="D34" s="4" t="s">
        <v>71</v>
      </c>
      <c r="E34" s="4" t="s">
        <v>72</v>
      </c>
      <c r="F34" s="4" t="s">
        <v>18</v>
      </c>
      <c r="G34" s="5" t="s">
        <v>19</v>
      </c>
      <c r="H34" s="5" t="s">
        <v>19</v>
      </c>
      <c r="I34" s="4" t="s">
        <v>44</v>
      </c>
      <c r="J34" s="6">
        <v>1</v>
      </c>
      <c r="K34" s="7">
        <v>660</v>
      </c>
      <c r="L34" s="8">
        <v>1.2500000000000001E-2</v>
      </c>
      <c r="M34" s="9">
        <v>8.25</v>
      </c>
      <c r="N34" s="9">
        <v>668.25</v>
      </c>
      <c r="O34" s="10">
        <v>0.21</v>
      </c>
      <c r="P34" s="9">
        <v>808.58249999999998</v>
      </c>
    </row>
    <row r="35" spans="1:16" x14ac:dyDescent="0.25">
      <c r="A35" s="4" t="s">
        <v>13</v>
      </c>
      <c r="B35" s="4" t="s">
        <v>30</v>
      </c>
      <c r="C35" s="4" t="s">
        <v>27</v>
      </c>
      <c r="D35" s="4" t="s">
        <v>71</v>
      </c>
      <c r="E35" s="4" t="s">
        <v>72</v>
      </c>
      <c r="F35" s="4" t="s">
        <v>18</v>
      </c>
      <c r="G35" s="5" t="s">
        <v>31</v>
      </c>
      <c r="H35" s="5" t="s">
        <v>31</v>
      </c>
      <c r="I35" s="4" t="s">
        <v>44</v>
      </c>
      <c r="J35" s="6">
        <v>1</v>
      </c>
      <c r="K35" s="7">
        <v>660</v>
      </c>
      <c r="L35" s="8">
        <v>1.2500000000000001E-2</v>
      </c>
      <c r="M35" s="9">
        <v>8.25</v>
      </c>
      <c r="N35" s="9">
        <v>668.25</v>
      </c>
      <c r="O35" s="10">
        <v>0.21</v>
      </c>
      <c r="P35" s="9">
        <v>808.58249999999998</v>
      </c>
    </row>
    <row r="36" spans="1:16" x14ac:dyDescent="0.25">
      <c r="A36" s="4" t="s">
        <v>13</v>
      </c>
      <c r="B36" s="4" t="s">
        <v>89</v>
      </c>
      <c r="C36" s="4" t="s">
        <v>27</v>
      </c>
      <c r="D36" s="4" t="s">
        <v>71</v>
      </c>
      <c r="E36" s="4" t="s">
        <v>72</v>
      </c>
      <c r="F36" s="4" t="s">
        <v>18</v>
      </c>
      <c r="G36" s="5" t="s">
        <v>35</v>
      </c>
      <c r="H36" s="5" t="s">
        <v>35</v>
      </c>
      <c r="I36" s="4" t="s">
        <v>44</v>
      </c>
      <c r="J36" s="6">
        <v>1</v>
      </c>
      <c r="K36" s="7">
        <v>660</v>
      </c>
      <c r="L36" s="11">
        <v>1.2500000000000001E-2</v>
      </c>
      <c r="M36" s="9">
        <v>8.25</v>
      </c>
      <c r="N36" s="9">
        <v>668.25</v>
      </c>
      <c r="O36" s="10">
        <v>0.21</v>
      </c>
      <c r="P36" s="9">
        <v>808.58249999999998</v>
      </c>
    </row>
    <row r="37" spans="1:16" x14ac:dyDescent="0.25">
      <c r="A37" s="4" t="s">
        <v>13</v>
      </c>
      <c r="B37" s="4" t="s">
        <v>14</v>
      </c>
      <c r="C37" s="4" t="s">
        <v>36</v>
      </c>
      <c r="D37" s="4" t="s">
        <v>73</v>
      </c>
      <c r="E37" s="4" t="s">
        <v>74</v>
      </c>
      <c r="F37" s="4" t="s">
        <v>18</v>
      </c>
      <c r="G37" s="5" t="s">
        <v>19</v>
      </c>
      <c r="H37" s="5" t="s">
        <v>19</v>
      </c>
      <c r="I37" s="4" t="s">
        <v>75</v>
      </c>
      <c r="J37" s="6">
        <v>1</v>
      </c>
      <c r="K37" s="7">
        <v>600</v>
      </c>
      <c r="L37" s="8">
        <v>1.2500000000000001E-2</v>
      </c>
      <c r="M37" s="9">
        <v>7.5</v>
      </c>
      <c r="N37" s="9">
        <v>607.5</v>
      </c>
      <c r="O37" s="10">
        <v>0.21</v>
      </c>
      <c r="P37" s="9">
        <v>735.07500000000005</v>
      </c>
    </row>
    <row r="38" spans="1:16" x14ac:dyDescent="0.25">
      <c r="A38" s="4" t="s">
        <v>13</v>
      </c>
      <c r="B38" s="4" t="s">
        <v>30</v>
      </c>
      <c r="C38" s="4" t="s">
        <v>36</v>
      </c>
      <c r="D38" s="4" t="s">
        <v>73</v>
      </c>
      <c r="E38" s="4" t="s">
        <v>74</v>
      </c>
      <c r="F38" s="4" t="s">
        <v>18</v>
      </c>
      <c r="G38" s="5" t="s">
        <v>33</v>
      </c>
      <c r="H38" s="5" t="s">
        <v>76</v>
      </c>
      <c r="I38" s="4" t="s">
        <v>77</v>
      </c>
      <c r="J38" s="6">
        <v>1</v>
      </c>
      <c r="K38" s="7">
        <v>300</v>
      </c>
      <c r="L38" s="8">
        <v>1.2500000000000001E-2</v>
      </c>
      <c r="M38" s="9">
        <v>3.75</v>
      </c>
      <c r="N38" s="9">
        <v>303.75</v>
      </c>
      <c r="O38" s="10">
        <v>0.21</v>
      </c>
      <c r="P38" s="9">
        <v>367.53750000000002</v>
      </c>
    </row>
    <row r="39" spans="1:16" x14ac:dyDescent="0.25">
      <c r="A39" s="4" t="s">
        <v>13</v>
      </c>
      <c r="B39" s="4" t="s">
        <v>89</v>
      </c>
      <c r="C39" s="4" t="s">
        <v>36</v>
      </c>
      <c r="D39" s="4" t="s">
        <v>73</v>
      </c>
      <c r="E39" s="4" t="s">
        <v>74</v>
      </c>
      <c r="F39" s="4" t="s">
        <v>18</v>
      </c>
      <c r="G39" s="5" t="s">
        <v>35</v>
      </c>
      <c r="H39" s="5" t="s">
        <v>35</v>
      </c>
      <c r="I39" s="4" t="s">
        <v>77</v>
      </c>
      <c r="J39" s="6">
        <v>1</v>
      </c>
      <c r="K39" s="7">
        <v>600</v>
      </c>
      <c r="L39" s="8">
        <v>1.2500000000000001E-2</v>
      </c>
      <c r="M39" s="9">
        <v>7.5</v>
      </c>
      <c r="N39" s="9">
        <v>607.5</v>
      </c>
      <c r="O39" s="10">
        <v>0.21</v>
      </c>
      <c r="P39" s="9">
        <v>735.07500000000005</v>
      </c>
    </row>
    <row r="40" spans="1:16" x14ac:dyDescent="0.25">
      <c r="A40" s="4" t="s">
        <v>13</v>
      </c>
      <c r="B40" s="4" t="s">
        <v>14</v>
      </c>
      <c r="C40" s="4" t="s">
        <v>27</v>
      </c>
      <c r="D40" s="4" t="s">
        <v>78</v>
      </c>
      <c r="E40" s="4" t="s">
        <v>78</v>
      </c>
      <c r="F40" s="4" t="s">
        <v>18</v>
      </c>
      <c r="G40" s="5" t="s">
        <v>19</v>
      </c>
      <c r="H40" s="5" t="s">
        <v>19</v>
      </c>
      <c r="I40" s="4" t="s">
        <v>79</v>
      </c>
      <c r="J40" s="6">
        <v>1</v>
      </c>
      <c r="K40" s="7">
        <v>415</v>
      </c>
      <c r="L40" s="8">
        <v>1.2500000000000001E-2</v>
      </c>
      <c r="M40" s="9">
        <v>5.1875</v>
      </c>
      <c r="N40" s="9">
        <v>420.1875</v>
      </c>
      <c r="O40" s="10">
        <v>0.21</v>
      </c>
      <c r="P40" s="9">
        <v>508.426875</v>
      </c>
    </row>
    <row r="41" spans="1:16" x14ac:dyDescent="0.25">
      <c r="A41" s="4" t="s">
        <v>13</v>
      </c>
      <c r="B41" s="4" t="s">
        <v>80</v>
      </c>
      <c r="C41" s="4" t="s">
        <v>22</v>
      </c>
      <c r="D41" s="4" t="s">
        <v>81</v>
      </c>
      <c r="E41" s="4" t="s">
        <v>82</v>
      </c>
      <c r="F41" s="4" t="s">
        <v>18</v>
      </c>
      <c r="G41" s="5" t="s">
        <v>83</v>
      </c>
      <c r="H41" s="5" t="s">
        <v>83</v>
      </c>
      <c r="I41" s="4" t="s">
        <v>26</v>
      </c>
      <c r="J41" s="6">
        <v>1</v>
      </c>
      <c r="K41" s="7">
        <v>0</v>
      </c>
      <c r="L41" s="8">
        <v>1.2500000000000001E-2</v>
      </c>
      <c r="M41" s="9">
        <v>0</v>
      </c>
      <c r="N41" s="9">
        <v>0</v>
      </c>
      <c r="O41" s="10">
        <v>0.21</v>
      </c>
      <c r="P41" s="9">
        <v>0</v>
      </c>
    </row>
    <row r="42" spans="1:16" x14ac:dyDescent="0.25">
      <c r="A42" s="17" t="s">
        <v>13</v>
      </c>
      <c r="B42" s="12" t="s">
        <v>30</v>
      </c>
      <c r="C42" s="17" t="s">
        <v>27</v>
      </c>
      <c r="D42" s="17" t="s">
        <v>81</v>
      </c>
      <c r="E42" s="4" t="s">
        <v>84</v>
      </c>
      <c r="F42" s="17" t="s">
        <v>18</v>
      </c>
      <c r="G42" s="13" t="s">
        <v>33</v>
      </c>
      <c r="H42" s="13" t="s">
        <v>33</v>
      </c>
      <c r="I42" s="17" t="s">
        <v>85</v>
      </c>
      <c r="J42" s="18">
        <v>1</v>
      </c>
      <c r="K42" s="19">
        <v>1000</v>
      </c>
      <c r="L42" s="20">
        <v>1.2500000000000001E-2</v>
      </c>
      <c r="M42" s="21">
        <v>12.5</v>
      </c>
      <c r="N42" s="21">
        <v>1012.5</v>
      </c>
      <c r="O42" s="22">
        <v>0.21</v>
      </c>
      <c r="P42" s="21">
        <v>1225.125</v>
      </c>
    </row>
    <row r="43" spans="1:16" x14ac:dyDescent="0.25">
      <c r="A43" s="4" t="s">
        <v>13</v>
      </c>
      <c r="B43" s="4" t="s">
        <v>86</v>
      </c>
      <c r="C43" s="4" t="s">
        <v>22</v>
      </c>
      <c r="D43" s="4" t="s">
        <v>81</v>
      </c>
      <c r="E43" s="4" t="s">
        <v>87</v>
      </c>
      <c r="F43" s="4" t="s">
        <v>18</v>
      </c>
      <c r="G43" s="5" t="s">
        <v>51</v>
      </c>
      <c r="H43" s="5" t="s">
        <v>51</v>
      </c>
      <c r="I43" s="4" t="s">
        <v>29</v>
      </c>
      <c r="J43" s="6">
        <v>1</v>
      </c>
      <c r="K43" s="7">
        <v>1000</v>
      </c>
      <c r="L43" s="8">
        <v>1.2500000000000001E-2</v>
      </c>
      <c r="M43" s="9">
        <v>12.5</v>
      </c>
      <c r="N43" s="9">
        <v>1012.5</v>
      </c>
      <c r="O43" s="10">
        <v>0.21</v>
      </c>
      <c r="P43" s="9">
        <v>1225.125</v>
      </c>
    </row>
    <row r="44" spans="1:16" x14ac:dyDescent="0.25">
      <c r="A44" s="4" t="s">
        <v>13</v>
      </c>
      <c r="B44" s="4" t="s">
        <v>89</v>
      </c>
      <c r="C44" s="4" t="s">
        <v>36</v>
      </c>
      <c r="D44" s="4" t="s">
        <v>88</v>
      </c>
      <c r="E44" s="4" t="s">
        <v>59</v>
      </c>
      <c r="F44" s="4" t="s">
        <v>18</v>
      </c>
      <c r="G44" s="5" t="s">
        <v>35</v>
      </c>
      <c r="H44" s="5" t="s">
        <v>35</v>
      </c>
      <c r="I44" s="4" t="s">
        <v>60</v>
      </c>
      <c r="J44" s="6">
        <v>1</v>
      </c>
      <c r="K44" s="7">
        <v>350</v>
      </c>
      <c r="L44" s="8">
        <v>1.2500000000000001E-2</v>
      </c>
      <c r="M44" s="9">
        <v>4.38</v>
      </c>
      <c r="N44" s="9">
        <v>354.38</v>
      </c>
      <c r="O44" s="10">
        <v>0.21</v>
      </c>
      <c r="P44" s="9">
        <v>428.79</v>
      </c>
    </row>
    <row r="45" spans="1:16" x14ac:dyDescent="0.25">
      <c r="A45" s="4" t="s">
        <v>13</v>
      </c>
      <c r="B45" s="4" t="s">
        <v>14</v>
      </c>
      <c r="C45" s="4" t="s">
        <v>27</v>
      </c>
      <c r="D45" s="4" t="s">
        <v>90</v>
      </c>
      <c r="E45" s="4" t="s">
        <v>91</v>
      </c>
      <c r="F45" s="4" t="s">
        <v>18</v>
      </c>
      <c r="G45" s="5" t="s">
        <v>19</v>
      </c>
      <c r="H45" s="5" t="s">
        <v>19</v>
      </c>
      <c r="I45" s="4" t="s">
        <v>29</v>
      </c>
      <c r="J45" s="6">
        <v>1</v>
      </c>
      <c r="K45" s="7">
        <v>396</v>
      </c>
      <c r="L45" s="8">
        <v>1.2500000000000001E-2</v>
      </c>
      <c r="M45" s="9">
        <v>4.95</v>
      </c>
      <c r="N45" s="9">
        <v>400.95</v>
      </c>
      <c r="O45" s="10">
        <v>0.21</v>
      </c>
      <c r="P45" s="9">
        <v>485.14949999999999</v>
      </c>
    </row>
    <row r="46" spans="1:16" x14ac:dyDescent="0.25">
      <c r="A46" s="4" t="s">
        <v>13</v>
      </c>
      <c r="B46" s="4" t="s">
        <v>30</v>
      </c>
      <c r="C46" s="4" t="s">
        <v>27</v>
      </c>
      <c r="D46" s="4" t="s">
        <v>90</v>
      </c>
      <c r="E46" s="4" t="s">
        <v>91</v>
      </c>
      <c r="F46" s="4" t="s">
        <v>18</v>
      </c>
      <c r="G46" s="5" t="s">
        <v>33</v>
      </c>
      <c r="H46" s="5" t="s">
        <v>76</v>
      </c>
      <c r="I46" s="4" t="s">
        <v>29</v>
      </c>
      <c r="J46" s="6">
        <v>1</v>
      </c>
      <c r="K46" s="7">
        <v>396</v>
      </c>
      <c r="L46" s="8">
        <v>1.2500000000000001E-2</v>
      </c>
      <c r="M46" s="9">
        <v>4.95</v>
      </c>
      <c r="N46" s="9">
        <v>400.95</v>
      </c>
      <c r="O46" s="10">
        <v>0.21</v>
      </c>
      <c r="P46" s="9">
        <v>485.14949999999999</v>
      </c>
    </row>
    <row r="47" spans="1:16" x14ac:dyDescent="0.25">
      <c r="A47" s="4" t="s">
        <v>13</v>
      </c>
      <c r="B47" s="4" t="s">
        <v>89</v>
      </c>
      <c r="C47" s="4" t="s">
        <v>27</v>
      </c>
      <c r="D47" s="4" t="s">
        <v>90</v>
      </c>
      <c r="E47" s="4" t="s">
        <v>91</v>
      </c>
      <c r="F47" s="4" t="s">
        <v>18</v>
      </c>
      <c r="G47" s="5" t="s">
        <v>35</v>
      </c>
      <c r="H47" s="5" t="s">
        <v>35</v>
      </c>
      <c r="I47" s="4" t="s">
        <v>29</v>
      </c>
      <c r="J47" s="6">
        <v>1</v>
      </c>
      <c r="K47" s="7">
        <v>396</v>
      </c>
      <c r="L47" s="8">
        <v>1.2500000000000001E-2</v>
      </c>
      <c r="M47" s="9">
        <v>4.95</v>
      </c>
      <c r="N47" s="9">
        <v>400.95</v>
      </c>
      <c r="O47" s="10">
        <v>0.21</v>
      </c>
      <c r="P47" s="9">
        <v>485.14949999999999</v>
      </c>
    </row>
    <row r="48" spans="1:16" x14ac:dyDescent="0.25">
      <c r="A48" s="4" t="s">
        <v>13</v>
      </c>
      <c r="B48" s="4" t="s">
        <v>14</v>
      </c>
      <c r="C48" s="4" t="s">
        <v>92</v>
      </c>
      <c r="D48" s="4" t="s">
        <v>93</v>
      </c>
      <c r="E48" s="4" t="s">
        <v>94</v>
      </c>
      <c r="F48" s="4" t="s">
        <v>18</v>
      </c>
      <c r="G48" s="5" t="s">
        <v>19</v>
      </c>
      <c r="H48" s="5" t="s">
        <v>19</v>
      </c>
      <c r="I48" s="4" t="s">
        <v>95</v>
      </c>
      <c r="J48" s="6">
        <v>1</v>
      </c>
      <c r="K48" s="7">
        <v>1200</v>
      </c>
      <c r="L48" s="8">
        <v>1.2500000000000001E-2</v>
      </c>
      <c r="M48" s="9">
        <v>15</v>
      </c>
      <c r="N48" s="9">
        <v>1215</v>
      </c>
      <c r="O48" s="10">
        <v>0.21</v>
      </c>
      <c r="P48" s="9">
        <v>1470.15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5"/>
  <sheetViews>
    <sheetView workbookViewId="0">
      <selection activeCell="E23" sqref="E23"/>
    </sheetView>
  </sheetViews>
  <sheetFormatPr baseColWidth="10" defaultRowHeight="15" x14ac:dyDescent="0.25"/>
  <cols>
    <col min="1" max="1" width="27.28515625" bestFit="1" customWidth="1"/>
    <col min="2" max="2" width="13.42578125" bestFit="1" customWidth="1"/>
    <col min="3" max="3" width="21.5703125" bestFit="1" customWidth="1"/>
    <col min="4" max="50" width="23.5703125" bestFit="1" customWidth="1"/>
    <col min="51" max="51" width="18.42578125" bestFit="1" customWidth="1"/>
    <col min="52" max="52" width="26.5703125" bestFit="1" customWidth="1"/>
  </cols>
  <sheetData>
    <row r="2" spans="1:3" x14ac:dyDescent="0.25">
      <c r="A2" s="23" t="s">
        <v>0</v>
      </c>
      <c r="B2" t="s">
        <v>101</v>
      </c>
    </row>
    <row r="4" spans="1:3" x14ac:dyDescent="0.25">
      <c r="A4" s="23" t="s">
        <v>99</v>
      </c>
      <c r="B4" t="s">
        <v>102</v>
      </c>
      <c r="C4" t="s">
        <v>103</v>
      </c>
    </row>
    <row r="5" spans="1:3" x14ac:dyDescent="0.25">
      <c r="A5" s="24" t="s">
        <v>36</v>
      </c>
      <c r="B5" s="25">
        <v>14305</v>
      </c>
      <c r="C5" s="25">
        <v>17525.409374999999</v>
      </c>
    </row>
    <row r="6" spans="1:3" x14ac:dyDescent="0.25">
      <c r="A6" s="31" t="s">
        <v>70</v>
      </c>
      <c r="B6" s="25">
        <v>430</v>
      </c>
      <c r="C6" s="25">
        <v>526.80375000000004</v>
      </c>
    </row>
    <row r="7" spans="1:3" x14ac:dyDescent="0.25">
      <c r="A7" s="31" t="s">
        <v>49</v>
      </c>
      <c r="B7" s="25">
        <v>10000</v>
      </c>
      <c r="C7" s="25">
        <v>12251.25</v>
      </c>
    </row>
    <row r="8" spans="1:3" x14ac:dyDescent="0.25">
      <c r="A8" s="31" t="s">
        <v>63</v>
      </c>
      <c r="B8" s="25">
        <v>800</v>
      </c>
      <c r="C8" s="25">
        <v>980.1</v>
      </c>
    </row>
    <row r="9" spans="1:3" x14ac:dyDescent="0.25">
      <c r="A9" s="31" t="s">
        <v>59</v>
      </c>
      <c r="B9" s="25">
        <v>775</v>
      </c>
      <c r="C9" s="25">
        <v>949.4681250000001</v>
      </c>
    </row>
    <row r="10" spans="1:3" x14ac:dyDescent="0.25">
      <c r="A10" s="31" t="s">
        <v>74</v>
      </c>
      <c r="B10" s="25">
        <v>1500</v>
      </c>
      <c r="C10" s="25">
        <v>1837.6875000000002</v>
      </c>
    </row>
    <row r="11" spans="1:3" x14ac:dyDescent="0.25">
      <c r="A11" s="31" t="s">
        <v>38</v>
      </c>
      <c r="B11" s="25">
        <v>800</v>
      </c>
      <c r="C11" s="25">
        <v>980.1</v>
      </c>
    </row>
    <row r="12" spans="1:3" x14ac:dyDescent="0.25">
      <c r="A12" s="24" t="s">
        <v>22</v>
      </c>
      <c r="B12" s="25">
        <v>20372</v>
      </c>
      <c r="C12" s="25">
        <v>24958.246499999997</v>
      </c>
    </row>
    <row r="13" spans="1:3" x14ac:dyDescent="0.25">
      <c r="A13" s="31" t="s">
        <v>24</v>
      </c>
      <c r="B13" s="25">
        <v>1753</v>
      </c>
      <c r="C13" s="25">
        <v>2147.6441249999998</v>
      </c>
    </row>
    <row r="14" spans="1:3" x14ac:dyDescent="0.25">
      <c r="A14" s="31" t="s">
        <v>82</v>
      </c>
      <c r="B14" s="25">
        <v>0</v>
      </c>
      <c r="C14" s="25">
        <v>0</v>
      </c>
    </row>
    <row r="15" spans="1:3" x14ac:dyDescent="0.25">
      <c r="A15" s="31" t="s">
        <v>78</v>
      </c>
      <c r="B15" s="25">
        <v>415</v>
      </c>
      <c r="C15" s="25">
        <v>508.426875</v>
      </c>
    </row>
    <row r="16" spans="1:3" x14ac:dyDescent="0.25">
      <c r="A16" s="31" t="s">
        <v>67</v>
      </c>
      <c r="B16" s="25">
        <v>200</v>
      </c>
      <c r="C16" s="25">
        <v>245.02500000000001</v>
      </c>
    </row>
    <row r="17" spans="1:3" x14ac:dyDescent="0.25">
      <c r="A17" s="31" t="s">
        <v>28</v>
      </c>
      <c r="B17" s="25">
        <v>4920</v>
      </c>
      <c r="C17" s="25">
        <v>6027.6149999999998</v>
      </c>
    </row>
    <row r="18" spans="1:3" x14ac:dyDescent="0.25">
      <c r="A18" s="31" t="s">
        <v>72</v>
      </c>
      <c r="B18" s="25">
        <v>1980</v>
      </c>
      <c r="C18" s="25">
        <v>2425.7474999999999</v>
      </c>
    </row>
    <row r="19" spans="1:3" x14ac:dyDescent="0.25">
      <c r="A19" s="31" t="s">
        <v>64</v>
      </c>
      <c r="B19" s="25">
        <v>1200</v>
      </c>
      <c r="C19" s="25">
        <v>1470.15</v>
      </c>
    </row>
    <row r="20" spans="1:3" x14ac:dyDescent="0.25">
      <c r="A20" s="31" t="s">
        <v>84</v>
      </c>
      <c r="B20" s="25">
        <v>1000</v>
      </c>
      <c r="C20" s="25">
        <v>1225.125</v>
      </c>
    </row>
    <row r="21" spans="1:3" x14ac:dyDescent="0.25">
      <c r="A21" s="31" t="s">
        <v>46</v>
      </c>
      <c r="B21" s="25">
        <v>1350</v>
      </c>
      <c r="C21" s="25">
        <v>1653.9187499999998</v>
      </c>
    </row>
    <row r="22" spans="1:3" x14ac:dyDescent="0.25">
      <c r="A22" s="31" t="s">
        <v>45</v>
      </c>
      <c r="B22" s="25">
        <v>946</v>
      </c>
      <c r="C22" s="25">
        <v>1158.9682499999999</v>
      </c>
    </row>
    <row r="23" spans="1:3" x14ac:dyDescent="0.25">
      <c r="A23" s="31" t="s">
        <v>58</v>
      </c>
      <c r="B23" s="25">
        <v>1200</v>
      </c>
      <c r="C23" s="25">
        <v>1470.15</v>
      </c>
    </row>
    <row r="24" spans="1:3" x14ac:dyDescent="0.25">
      <c r="A24" s="31" t="s">
        <v>91</v>
      </c>
      <c r="B24" s="25">
        <v>1188</v>
      </c>
      <c r="C24" s="25">
        <v>1455.4485</v>
      </c>
    </row>
    <row r="25" spans="1:3" x14ac:dyDescent="0.25">
      <c r="A25" s="31" t="s">
        <v>43</v>
      </c>
      <c r="B25" s="25">
        <v>1120</v>
      </c>
      <c r="C25" s="25">
        <v>1372.1399999999999</v>
      </c>
    </row>
    <row r="26" spans="1:3" x14ac:dyDescent="0.25">
      <c r="A26" s="31" t="s">
        <v>56</v>
      </c>
      <c r="B26" s="25">
        <v>2100</v>
      </c>
      <c r="C26" s="25">
        <v>2572.7624999999998</v>
      </c>
    </row>
    <row r="27" spans="1:3" x14ac:dyDescent="0.25">
      <c r="A27" s="31" t="s">
        <v>87</v>
      </c>
      <c r="B27" s="25">
        <v>1000</v>
      </c>
      <c r="C27" s="25">
        <v>1225.125</v>
      </c>
    </row>
    <row r="28" spans="1:3" x14ac:dyDescent="0.25">
      <c r="A28" s="24" t="s">
        <v>52</v>
      </c>
      <c r="B28" s="25">
        <v>2100</v>
      </c>
      <c r="C28" s="25">
        <v>2572.7624999999998</v>
      </c>
    </row>
    <row r="29" spans="1:3" x14ac:dyDescent="0.25">
      <c r="A29" s="31" t="s">
        <v>54</v>
      </c>
      <c r="B29" s="25">
        <v>2100</v>
      </c>
      <c r="C29" s="25">
        <v>2572.7624999999998</v>
      </c>
    </row>
    <row r="30" spans="1:3" x14ac:dyDescent="0.25">
      <c r="A30" s="24" t="s">
        <v>92</v>
      </c>
      <c r="B30" s="25">
        <v>1200</v>
      </c>
      <c r="C30" s="25">
        <v>1470.15</v>
      </c>
    </row>
    <row r="31" spans="1:3" x14ac:dyDescent="0.25">
      <c r="A31" s="31" t="s">
        <v>94</v>
      </c>
      <c r="B31" s="25">
        <v>1200</v>
      </c>
      <c r="C31" s="25">
        <v>1470.15</v>
      </c>
    </row>
    <row r="32" spans="1:3" x14ac:dyDescent="0.25">
      <c r="A32" s="24" t="s">
        <v>15</v>
      </c>
      <c r="B32" s="25">
        <v>4330</v>
      </c>
      <c r="C32" s="25">
        <v>5304.7912500000002</v>
      </c>
    </row>
    <row r="33" spans="1:3" x14ac:dyDescent="0.25">
      <c r="A33" s="31" t="s">
        <v>61</v>
      </c>
      <c r="B33" s="25">
        <v>330</v>
      </c>
      <c r="C33" s="25">
        <v>404.29124999999999</v>
      </c>
    </row>
    <row r="34" spans="1:3" x14ac:dyDescent="0.25">
      <c r="A34" s="31" t="s">
        <v>17</v>
      </c>
      <c r="B34" s="25">
        <v>4000</v>
      </c>
      <c r="C34" s="25">
        <v>4900.5</v>
      </c>
    </row>
    <row r="35" spans="1:3" x14ac:dyDescent="0.25">
      <c r="A35" s="24" t="s">
        <v>100</v>
      </c>
      <c r="B35" s="25">
        <v>42307</v>
      </c>
      <c r="C35" s="25">
        <v>51831.359624999997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Inversion</vt:lpstr>
      <vt:lpstr>Master</vt:lpstr>
      <vt:lpstr>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 Rubio</dc:creator>
  <cp:lastModifiedBy>Maria Dolores Avila Aguilar</cp:lastModifiedBy>
  <dcterms:created xsi:type="dcterms:W3CDTF">2024-01-19T09:39:58Z</dcterms:created>
  <dcterms:modified xsi:type="dcterms:W3CDTF">2024-01-22T06:54:46Z</dcterms:modified>
</cp:coreProperties>
</file>