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erez\Desktop\Nueva carpeta\"/>
    </mc:Choice>
  </mc:AlternateContent>
  <xr:revisionPtr revIDLastSave="0" documentId="8_{099C7296-4CE7-457B-B5C6-491D9DE3B49E}" xr6:coauthVersionLast="47" xr6:coauthVersionMax="47" xr10:uidLastSave="{00000000-0000-0000-0000-000000000000}"/>
  <bookViews>
    <workbookView xWindow="-120" yWindow="-120" windowWidth="29040" windowHeight="15720" xr2:uid="{3CAA8DF3-C470-42DF-92E9-4BB3A1C70D6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8" i="1" l="1"/>
  <c r="F19" i="1" s="1"/>
  <c r="D12" i="1"/>
  <c r="C12" i="1"/>
  <c r="F11" i="1"/>
  <c r="F10" i="1"/>
  <c r="F12" i="1" s="1"/>
  <c r="D9" i="1"/>
  <c r="D13" i="1" s="1"/>
  <c r="C9" i="1"/>
  <c r="C13" i="1" s="1"/>
  <c r="F8" i="1"/>
  <c r="F7" i="1"/>
  <c r="F9" i="1" s="1"/>
  <c r="F13" i="1" s="1"/>
</calcChain>
</file>

<file path=xl/sharedStrings.xml><?xml version="1.0" encoding="utf-8"?>
<sst xmlns="http://schemas.openxmlformats.org/spreadsheetml/2006/main" count="23" uniqueCount="23">
  <si>
    <t>CONSELL COMARCAL DEL PRIORAT</t>
  </si>
  <si>
    <t>Exercici Comptable:  2024</t>
  </si>
  <si>
    <t>RESULTAT PRESSUPOSTARI a 31/12/2024</t>
  </si>
  <si>
    <t xml:space="preserve">DRETS </t>
  </si>
  <si>
    <t>OBLIGACIONS</t>
  </si>
  <si>
    <t>AJUSTOS</t>
  </si>
  <si>
    <t>RESULTAT</t>
  </si>
  <si>
    <t>RECONEGUTS NETS</t>
  </si>
  <si>
    <t>RECONEGUDES NETES</t>
  </si>
  <si>
    <t>PRESSUPOSTARI</t>
  </si>
  <si>
    <t>a. Operacions corrents</t>
  </si>
  <si>
    <t>b. Operacions de capital</t>
  </si>
  <si>
    <t>1. Total operacions no financeres (a+b)</t>
  </si>
  <si>
    <t>c. Actius financers</t>
  </si>
  <si>
    <t>d. Passius financers</t>
  </si>
  <si>
    <t>2. Total operacions financeres (c+d)</t>
  </si>
  <si>
    <t>I. RESULTAT PRESSUPOSTARI DE L'EXERCICI (I=1+2)</t>
  </si>
  <si>
    <t>AJUSTOS:</t>
  </si>
  <si>
    <t>3. Crèdits gastats finançats amb romanent de tresoreria per a despeses grals.</t>
  </si>
  <si>
    <t>4. Desviacions de finançament negatiu de l'exercici</t>
  </si>
  <si>
    <t>5. Desviacions de finançament positiu de l'exercici</t>
  </si>
  <si>
    <t>II. TOTAL AJUSTOS (II=3+4+5)</t>
  </si>
  <si>
    <t>RESULTAT PRESSUPOSTARI AJUSTAT (I+II)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</si>
</sst>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.25"/>
      <color indexed="8"/>
      <name val="Arial"/>
      <family val="2"/>
    </font>
    <font>
      <b/>
      <sz val="12"/>
      <color indexed="8"/>
      <name val="Arial"/>
      <family val="2"/>
    </font>
    <font>
      <b/>
      <sz val="5"/>
      <color indexed="8"/>
      <name val="Arial"/>
      <family val="2"/>
    </font>
    <font>
      <sz val="5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3" fontId="3" fillId="0" borderId="0" xfId="1" applyFont="1" applyAlignment="1">
      <alignment horizontal="left" vertical="center"/>
    </xf>
    <xf numFmtId="43" fontId="0" fillId="0" borderId="1" xfId="1" applyFont="1" applyBorder="1"/>
    <xf numFmtId="43" fontId="4" fillId="0" borderId="1" xfId="1" applyFont="1" applyBorder="1" applyAlignment="1">
      <alignment horizontal="center" vertical="center"/>
    </xf>
    <xf numFmtId="43" fontId="5" fillId="2" borderId="0" xfId="1" applyFont="1" applyFill="1" applyAlignment="1">
      <alignment horizontal="center" vertical="top"/>
    </xf>
    <xf numFmtId="43" fontId="5" fillId="2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7" fillId="0" borderId="0" xfId="1" applyFont="1" applyAlignment="1">
      <alignment horizontal="left" vertical="top"/>
    </xf>
    <xf numFmtId="4" fontId="7" fillId="0" borderId="0" xfId="1" applyNumberFormat="1" applyFont="1" applyAlignment="1">
      <alignment horizontal="right" vertical="top"/>
    </xf>
    <xf numFmtId="4" fontId="0" fillId="0" borderId="0" xfId="0" applyNumberFormat="1"/>
    <xf numFmtId="43" fontId="8" fillId="0" borderId="0" xfId="1" applyFont="1" applyAlignment="1">
      <alignment horizontal="left" vertical="top"/>
    </xf>
    <xf numFmtId="4" fontId="8" fillId="0" borderId="0" xfId="1" applyNumberFormat="1" applyFont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5</xdr:row>
      <xdr:rowOff>106680</xdr:rowOff>
    </xdr:from>
    <xdr:to>
      <xdr:col>3</xdr:col>
      <xdr:colOff>22860</xdr:colOff>
      <xdr:row>5</xdr:row>
      <xdr:rowOff>106680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6546B89-15DB-479C-BC87-6AABA97C7522}"/>
            </a:ext>
          </a:extLst>
        </xdr:cNvPr>
        <xdr:cNvSpPr>
          <a:spLocks noChangeShapeType="1"/>
        </xdr:cNvSpPr>
      </xdr:nvSpPr>
      <xdr:spPr bwMode="auto">
        <a:xfrm flipH="1" flipV="1">
          <a:off x="3994785" y="1840230"/>
          <a:ext cx="762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</xdr:colOff>
      <xdr:row>5</xdr:row>
      <xdr:rowOff>106680</xdr:rowOff>
    </xdr:from>
    <xdr:to>
      <xdr:col>4</xdr:col>
      <xdr:colOff>22860</xdr:colOff>
      <xdr:row>5</xdr:row>
      <xdr:rowOff>106680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CD79458-EAA7-4E12-9524-2732139B352F}"/>
            </a:ext>
          </a:extLst>
        </xdr:cNvPr>
        <xdr:cNvSpPr>
          <a:spLocks noChangeShapeType="1"/>
        </xdr:cNvSpPr>
      </xdr:nvSpPr>
      <xdr:spPr bwMode="auto">
        <a:xfrm flipH="1" flipV="1">
          <a:off x="4779645" y="1840230"/>
          <a:ext cx="73914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</xdr:row>
      <xdr:rowOff>106680</xdr:rowOff>
    </xdr:from>
    <xdr:to>
      <xdr:col>5</xdr:col>
      <xdr:colOff>7620</xdr:colOff>
      <xdr:row>5</xdr:row>
      <xdr:rowOff>106680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16CB0B4-049B-4EA8-B6BE-2659C40427A0}"/>
            </a:ext>
          </a:extLst>
        </xdr:cNvPr>
        <xdr:cNvSpPr>
          <a:spLocks noChangeShapeType="1"/>
        </xdr:cNvSpPr>
      </xdr:nvSpPr>
      <xdr:spPr bwMode="auto">
        <a:xfrm flipH="1" flipV="1">
          <a:off x="5556885" y="1840230"/>
          <a:ext cx="76581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5</xdr:row>
      <xdr:rowOff>106680</xdr:rowOff>
    </xdr:from>
    <xdr:to>
      <xdr:col>6</xdr:col>
      <xdr:colOff>0</xdr:colOff>
      <xdr:row>5</xdr:row>
      <xdr:rowOff>106680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A18F753C-AEB2-4E01-B39D-F52B70747C08}"/>
            </a:ext>
          </a:extLst>
        </xdr:cNvPr>
        <xdr:cNvSpPr>
          <a:spLocks noChangeShapeType="1"/>
        </xdr:cNvSpPr>
      </xdr:nvSpPr>
      <xdr:spPr bwMode="auto">
        <a:xfrm flipH="1" flipV="1">
          <a:off x="6360795" y="1840230"/>
          <a:ext cx="77343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30480</xdr:colOff>
      <xdr:row>2</xdr:row>
      <xdr:rowOff>0</xdr:rowOff>
    </xdr:from>
    <xdr:to>
      <xdr:col>6</xdr:col>
      <xdr:colOff>30480</xdr:colOff>
      <xdr:row>2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C23307BA-CF4A-4096-B6E6-DC04CBD4484B}"/>
            </a:ext>
          </a:extLst>
        </xdr:cNvPr>
        <xdr:cNvSpPr>
          <a:spLocks noChangeShapeType="1"/>
        </xdr:cNvSpPr>
      </xdr:nvSpPr>
      <xdr:spPr bwMode="auto">
        <a:xfrm flipH="1" flipV="1">
          <a:off x="30480" y="1152525"/>
          <a:ext cx="7134225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EDB7-D57A-4ADF-8DD7-041422A08BAF}">
  <dimension ref="A1:F19"/>
  <sheetViews>
    <sheetView tabSelected="1" workbookViewId="0">
      <selection activeCell="H8" sqref="H8"/>
    </sheetView>
  </sheetViews>
  <sheetFormatPr baseColWidth="10" defaultRowHeight="15" x14ac:dyDescent="0.25"/>
  <cols>
    <col min="2" max="2" width="65.5703125" bestFit="1" customWidth="1"/>
  </cols>
  <sheetData>
    <row r="1" spans="1:6" x14ac:dyDescent="0.25">
      <c r="A1" s="1" t="s">
        <v>0</v>
      </c>
      <c r="B1" s="1"/>
    </row>
    <row r="2" spans="1:6" x14ac:dyDescent="0.25">
      <c r="A2" s="2" t="s">
        <v>1</v>
      </c>
    </row>
    <row r="4" spans="1:6" ht="15.75" x14ac:dyDescent="0.25">
      <c r="A4" s="3"/>
      <c r="B4" s="4" t="s">
        <v>2</v>
      </c>
      <c r="C4" s="4"/>
      <c r="D4" s="4"/>
      <c r="E4" s="4"/>
      <c r="F4" s="4"/>
    </row>
    <row r="5" spans="1:6" x14ac:dyDescent="0.25">
      <c r="C5" s="5" t="s">
        <v>3</v>
      </c>
      <c r="D5" s="5" t="s">
        <v>4</v>
      </c>
      <c r="E5" s="6" t="s">
        <v>5</v>
      </c>
      <c r="F5" s="5" t="s">
        <v>6</v>
      </c>
    </row>
    <row r="6" spans="1:6" x14ac:dyDescent="0.25">
      <c r="C6" s="5" t="s">
        <v>7</v>
      </c>
      <c r="D6" s="5" t="s">
        <v>8</v>
      </c>
      <c r="E6" s="7"/>
      <c r="F6" s="5" t="s">
        <v>9</v>
      </c>
    </row>
    <row r="7" spans="1:6" x14ac:dyDescent="0.25">
      <c r="B7" s="8" t="s">
        <v>10</v>
      </c>
      <c r="C7" s="9">
        <v>5736171.4000000004</v>
      </c>
      <c r="D7" s="9">
        <v>5677777.6799999997</v>
      </c>
      <c r="E7" s="10"/>
      <c r="F7" s="9">
        <f>+C7-D7</f>
        <v>58393.720000000671</v>
      </c>
    </row>
    <row r="8" spans="1:6" x14ac:dyDescent="0.25">
      <c r="B8" s="8" t="s">
        <v>11</v>
      </c>
      <c r="C8" s="9">
        <v>199828.36</v>
      </c>
      <c r="D8" s="9">
        <v>405938.51</v>
      </c>
      <c r="E8" s="10"/>
      <c r="F8" s="9">
        <f>+C8-D8</f>
        <v>-206110.15000000002</v>
      </c>
    </row>
    <row r="9" spans="1:6" x14ac:dyDescent="0.25">
      <c r="A9" s="8" t="s">
        <v>12</v>
      </c>
      <c r="C9" s="9">
        <f>+C7+C8</f>
        <v>5935999.7600000007</v>
      </c>
      <c r="D9" s="9">
        <f>+D7+D8</f>
        <v>6083716.1899999995</v>
      </c>
      <c r="E9" s="9"/>
      <c r="F9" s="9">
        <f>+F7+F8</f>
        <v>-147716.42999999935</v>
      </c>
    </row>
    <row r="10" spans="1:6" x14ac:dyDescent="0.25">
      <c r="B10" s="8" t="s">
        <v>13</v>
      </c>
      <c r="C10" s="9"/>
      <c r="D10" s="9"/>
      <c r="E10" s="10"/>
      <c r="F10" s="9">
        <f>+C10-D10</f>
        <v>0</v>
      </c>
    </row>
    <row r="11" spans="1:6" x14ac:dyDescent="0.25">
      <c r="B11" s="8" t="s">
        <v>14</v>
      </c>
      <c r="C11" s="9"/>
      <c r="D11" s="9"/>
      <c r="E11" s="10"/>
      <c r="F11" s="9">
        <f>+C11-D11</f>
        <v>0</v>
      </c>
    </row>
    <row r="12" spans="1:6" x14ac:dyDescent="0.25">
      <c r="A12" s="8" t="s">
        <v>15</v>
      </c>
      <c r="C12" s="9">
        <f>+C10+C11</f>
        <v>0</v>
      </c>
      <c r="D12" s="9">
        <f>+D10+D11</f>
        <v>0</v>
      </c>
      <c r="E12" s="9"/>
      <c r="F12" s="9">
        <f>+F10+F11</f>
        <v>0</v>
      </c>
    </row>
    <row r="13" spans="1:6" x14ac:dyDescent="0.25">
      <c r="A13" s="11" t="s">
        <v>16</v>
      </c>
      <c r="C13" s="12">
        <f>+C9+C12</f>
        <v>5935999.7600000007</v>
      </c>
      <c r="D13" s="12">
        <f>+D9+D12</f>
        <v>6083716.1899999995</v>
      </c>
      <c r="E13" s="12"/>
      <c r="F13" s="12">
        <f>+F9+F12</f>
        <v>-147716.42999999935</v>
      </c>
    </row>
    <row r="14" spans="1:6" x14ac:dyDescent="0.25">
      <c r="A14" s="8" t="s">
        <v>17</v>
      </c>
      <c r="C14" s="10"/>
      <c r="D14" s="10"/>
      <c r="E14" s="10"/>
      <c r="F14" s="10"/>
    </row>
    <row r="15" spans="1:6" x14ac:dyDescent="0.25">
      <c r="B15" s="8" t="s">
        <v>18</v>
      </c>
      <c r="C15" s="10"/>
      <c r="D15" s="10"/>
      <c r="E15" s="9">
        <v>155518.79</v>
      </c>
      <c r="F15" s="10"/>
    </row>
    <row r="16" spans="1:6" x14ac:dyDescent="0.25">
      <c r="B16" s="8" t="s">
        <v>19</v>
      </c>
      <c r="C16" s="10"/>
      <c r="D16" s="10"/>
      <c r="E16" s="9">
        <v>-812749.56</v>
      </c>
      <c r="F16" s="10"/>
    </row>
    <row r="17" spans="1:6" x14ac:dyDescent="0.25">
      <c r="B17" s="8" t="s">
        <v>20</v>
      </c>
      <c r="C17" s="10"/>
      <c r="D17" s="10"/>
      <c r="E17" s="9">
        <v>866082.33</v>
      </c>
      <c r="F17" s="10"/>
    </row>
    <row r="18" spans="1:6" x14ac:dyDescent="0.25">
      <c r="A18" s="11" t="s">
        <v>21</v>
      </c>
      <c r="C18" s="10"/>
      <c r="D18" s="10"/>
      <c r="E18" s="12">
        <f>E15+E16+E17</f>
        <v>208851.55999999994</v>
      </c>
      <c r="F18" s="10"/>
    </row>
    <row r="19" spans="1:6" x14ac:dyDescent="0.25">
      <c r="A19" s="11" t="s">
        <v>22</v>
      </c>
      <c r="C19" s="10"/>
      <c r="D19" s="10"/>
      <c r="E19" s="10"/>
      <c r="F19" s="12">
        <f>+E18+F13</f>
        <v>61135.130000000587</v>
      </c>
    </row>
  </sheetData>
  <mergeCells count="2">
    <mergeCell ref="B4:F4"/>
    <mergeCell ref="E5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Pili Perez</dc:creator>
  <cp:lastModifiedBy>Pili Perez</cp:lastModifiedBy>
  <dcterms:created xsi:type="dcterms:W3CDTF">2026-05-15T11:58:23Z</dcterms:created>
  <dcterms:modified xsi:type="dcterms:W3CDTF">2026-05-15T11:59:09Z</dcterms:modified>
</cp:coreProperties>
</file>