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35" windowWidth="28275" windowHeight="11550"/>
  </bookViews>
  <sheets>
    <sheet name="PiG" sheetId="1" r:id="rId1"/>
  </sheets>
  <externalReferences>
    <externalReference r:id="rId2"/>
  </externalReferences>
  <definedNames>
    <definedName name="_3Àrea_d_impressió" localSheetId="0">PiG!$A$1:$F$58</definedName>
    <definedName name="AS2DocOpenMode" hidden="1">"AS2DocumentEdit"</definedName>
    <definedName name="wrn.Aging._.and._.Trend._.Analysis." hidden="1">{#N/A,#N/A,FALSE,"Aging Summary";#N/A,#N/A,FALSE,"Ratio Analysis";#N/A,#N/A,FALSE,"Test 120 Day Accts";#N/A,#N/A,FALSE,"Tickmarks"}</definedName>
  </definedNames>
  <calcPr calcId="125725"/>
</workbook>
</file>

<file path=xl/calcChain.xml><?xml version="1.0" encoding="utf-8"?>
<calcChain xmlns="http://schemas.openxmlformats.org/spreadsheetml/2006/main">
  <c r="F54" i="1"/>
  <c r="E54"/>
  <c r="F44"/>
  <c r="E44"/>
  <c r="F41"/>
  <c r="F48" s="1"/>
  <c r="E41"/>
  <c r="E48" s="1"/>
  <c r="F39"/>
  <c r="E39"/>
  <c r="F34"/>
  <c r="E34"/>
  <c r="F32"/>
  <c r="E32"/>
  <c r="F24"/>
  <c r="E24"/>
  <c r="F20"/>
  <c r="E20"/>
  <c r="F16"/>
  <c r="E16"/>
  <c r="F14"/>
  <c r="E14"/>
  <c r="F11"/>
  <c r="F37" s="1"/>
  <c r="E11"/>
  <c r="E37" s="1"/>
  <c r="E49" l="1"/>
  <c r="E51" s="1"/>
  <c r="E55" s="1"/>
  <c r="F49"/>
  <c r="F51" s="1"/>
  <c r="F55" s="1"/>
</calcChain>
</file>

<file path=xl/sharedStrings.xml><?xml version="1.0" encoding="utf-8"?>
<sst xmlns="http://schemas.openxmlformats.org/spreadsheetml/2006/main" count="88" uniqueCount="68">
  <si>
    <t>XARXA AUDIOVISUAL LOCAL, SL</t>
  </si>
  <si>
    <t>COMPTE DE PÈRDUES I GUANYS A 31/12/20</t>
  </si>
  <si>
    <t>(Euros)</t>
  </si>
  <si>
    <t>A)</t>
  </si>
  <si>
    <t>OPERACIONS CONTINUADES</t>
  </si>
  <si>
    <t>1.</t>
  </si>
  <si>
    <t>Ingressos per les activitats</t>
  </si>
  <si>
    <t>a)</t>
  </si>
  <si>
    <t>Vendes</t>
  </si>
  <si>
    <t>b)</t>
  </si>
  <si>
    <t>Prestació de serveis</t>
  </si>
  <si>
    <t>4.</t>
  </si>
  <si>
    <t>Aprovisionaments</t>
  </si>
  <si>
    <t>c)</t>
  </si>
  <si>
    <t>Treballs realitzats per altres empreses</t>
  </si>
  <si>
    <t>5.</t>
  </si>
  <si>
    <t>Altres ingressos d'explotació</t>
  </si>
  <si>
    <t>Ingressos accessoris i altres de gestió corrent</t>
  </si>
  <si>
    <t>Subvencions d'explotació incorporades al resultat de l'exercici</t>
  </si>
  <si>
    <t>Ajustos provinents del criteri IVA (AEAT)</t>
  </si>
  <si>
    <t>-</t>
  </si>
  <si>
    <t>6.</t>
  </si>
  <si>
    <t>Despeses de personal</t>
  </si>
  <si>
    <t>Sous, salaris i assimilats</t>
  </si>
  <si>
    <t>Càrregues socials</t>
  </si>
  <si>
    <t>Provisions</t>
  </si>
  <si>
    <t>7.</t>
  </si>
  <si>
    <t>Altres despeses d'explotació</t>
  </si>
  <si>
    <t>Serveis exteriors</t>
  </si>
  <si>
    <t>Tributs</t>
  </si>
  <si>
    <t>Pèrdues, deteriorament i variació de provisions per operacions comercials</t>
  </si>
  <si>
    <t>d)</t>
  </si>
  <si>
    <t>Altres despeses de gestió corrent</t>
  </si>
  <si>
    <t>8.</t>
  </si>
  <si>
    <t>Amortització de l'immobilitzat</t>
  </si>
  <si>
    <t>9.</t>
  </si>
  <si>
    <t>Imputació de subvencions d'immobilitzat no financer i altres</t>
  </si>
  <si>
    <t>10.  Excesos de provisions</t>
  </si>
  <si>
    <t>12.</t>
  </si>
  <si>
    <t>Deteriorament i resultat per alienacions de l'immobilitzat</t>
  </si>
  <si>
    <t>Resultats per alienacions i altres</t>
  </si>
  <si>
    <t>13.</t>
  </si>
  <si>
    <t>Altres resultats</t>
  </si>
  <si>
    <t>Ingressos excepcionals</t>
  </si>
  <si>
    <t>Despeses excepcionals</t>
  </si>
  <si>
    <t>A.1)</t>
  </si>
  <si>
    <t>RESULTAT D'EXPLOTACIÓ</t>
  </si>
  <si>
    <t>Ingressos financers</t>
  </si>
  <si>
    <t>De participacions en instrument de patrimomi</t>
  </si>
  <si>
    <t>15.</t>
  </si>
  <si>
    <t>Despeses financeres</t>
  </si>
  <si>
    <t>Per deutes amb empreses del grup i associades</t>
  </si>
  <si>
    <t>Per deutes amb tercers</t>
  </si>
  <si>
    <t>16.</t>
  </si>
  <si>
    <t>Variació del valor raonable en instruments financers</t>
  </si>
  <si>
    <t>Cartera de negociació i altres</t>
  </si>
  <si>
    <t>Diferències de canvi</t>
  </si>
  <si>
    <t>A.2)</t>
  </si>
  <si>
    <t>RESULTAT FINANCER</t>
  </si>
  <si>
    <t>A.3)</t>
  </si>
  <si>
    <t>RESULTAT ABANS D'IMPOSTOS</t>
  </si>
  <si>
    <t>Impostos sobre beneficis</t>
  </si>
  <si>
    <t>A.4)</t>
  </si>
  <si>
    <t xml:space="preserve">RESULTAT DE L'EXERCICI PROCEDENT D'OPERACIONS </t>
  </si>
  <si>
    <t>OPERACIONS INTERROMPUDES</t>
  </si>
  <si>
    <t>Resultat de l'exercici procedent d'operacions interrompudes net d'impostos</t>
  </si>
  <si>
    <t>A.5)</t>
  </si>
  <si>
    <t xml:space="preserve">RESULTAT DE L'EXERCICI </t>
  </si>
</sst>
</file>

<file path=xl/styles.xml><?xml version="1.0" encoding="utf-8"?>
<styleSheet xmlns="http://schemas.openxmlformats.org/spreadsheetml/2006/main">
  <numFmts count="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_);\(#,###\)"/>
    <numFmt numFmtId="165" formatCode="#,##0.00\ ;\(#,##0.00\);\-"/>
    <numFmt numFmtId="166" formatCode="#,###.00_);\(#,###.00\)"/>
    <numFmt numFmtId="167" formatCode="#,##0;[Red]\-#,##0"/>
  </numFmts>
  <fonts count="54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8"/>
      <name val="Book Antiqua"/>
      <family val="1"/>
    </font>
    <font>
      <sz val="8"/>
      <name val="Arial"/>
      <family val="2"/>
    </font>
    <font>
      <b/>
      <u/>
      <sz val="12"/>
      <name val="Arial"/>
      <family val="2"/>
    </font>
    <font>
      <sz val="8"/>
      <name val="Book Antiqua"/>
      <family val="1"/>
    </font>
    <font>
      <b/>
      <sz val="11"/>
      <name val="Arial"/>
      <family val="2"/>
    </font>
    <font>
      <sz val="10"/>
      <name val="Times New Roman"/>
      <family val="1"/>
    </font>
    <font>
      <sz val="9"/>
      <name val="Arial"/>
      <family val="2"/>
    </font>
    <font>
      <sz val="11"/>
      <color indexed="8"/>
      <name val="Calibri"/>
      <family val="2"/>
    </font>
    <font>
      <sz val="11"/>
      <color indexed="8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0"/>
      <name val="MS Sans Serif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</fonts>
  <fills count="7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31"/>
        <bgColor indexed="22"/>
      </patternFill>
    </fill>
    <fill>
      <patternFill patternType="solid">
        <fgColor indexed="9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7"/>
        <bgColor indexed="22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11"/>
      </patternFill>
    </fill>
    <fill>
      <patternFill patternType="solid">
        <fgColor indexed="44"/>
        <bgColor indexed="3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43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21"/>
      </patternFill>
    </fill>
    <fill>
      <patternFill patternType="solid">
        <fgColor indexed="49"/>
        <bgColor indexed="40"/>
      </patternFill>
    </fill>
    <fill>
      <patternFill patternType="solid">
        <fgColor indexed="20"/>
        <bgColor indexed="36"/>
      </patternFill>
    </fill>
    <fill>
      <patternFill patternType="solid">
        <fgColor indexed="52"/>
        <bgColor indexed="5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2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804">
    <xf numFmtId="0" fontId="0" fillId="0" borderId="0"/>
    <xf numFmtId="9" fontId="26" fillId="0" borderId="0" applyFont="0" applyFill="0" applyBorder="0" applyAlignment="0" applyProtection="0"/>
    <xf numFmtId="0" fontId="1" fillId="37" borderId="0" applyNumberFormat="0" applyBorder="0" applyAlignment="0" applyProtection="0"/>
    <xf numFmtId="0" fontId="1" fillId="10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14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1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22" borderId="0" applyNumberFormat="0" applyBorder="0" applyAlignment="0" applyProtection="0"/>
    <xf numFmtId="0" fontId="1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1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1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3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3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6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5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2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8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49" borderId="0" applyNumberFormat="0" applyBorder="0" applyAlignment="0" applyProtection="0"/>
    <xf numFmtId="0" fontId="1" fillId="19" borderId="0" applyNumberFormat="0" applyBorder="0" applyAlignment="0" applyProtection="0"/>
    <xf numFmtId="0" fontId="1" fillId="4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2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3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4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53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47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51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47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0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8" fillId="55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44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28" fillId="55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49" borderId="0" applyNumberFormat="0" applyBorder="0" applyAlignment="0" applyProtection="0"/>
    <xf numFmtId="0" fontId="17" fillId="20" borderId="0" applyNumberFormat="0" applyBorder="0" applyAlignment="0" applyProtection="0"/>
    <xf numFmtId="0" fontId="17" fillId="56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57" borderId="0" applyNumberFormat="0" applyBorder="0" applyAlignment="0" applyProtection="0"/>
    <xf numFmtId="0" fontId="17" fillId="32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8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8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2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3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4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1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44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30" fillId="61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6" fillId="2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31" fillId="45" borderId="0" applyNumberFormat="0" applyBorder="0" applyAlignment="0" applyProtection="0"/>
    <xf numFmtId="0" fontId="11" fillId="6" borderId="4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2" fillId="51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42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32" fillId="51" borderId="23" applyNumberFormat="0" applyAlignment="0" applyProtection="0"/>
    <xf numFmtId="0" fontId="13" fillId="7" borderId="7" applyNumberFormat="0" applyAlignment="0" applyProtection="0"/>
    <xf numFmtId="0" fontId="12" fillId="0" borderId="6" applyNumberFormat="0" applyFill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29" fillId="0" borderId="0"/>
    <xf numFmtId="0" fontId="29" fillId="0" borderId="0"/>
    <xf numFmtId="0" fontId="29" fillId="0" borderId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3" fillId="62" borderId="24" applyNumberFormat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0" fontId="34" fillId="0" borderId="25" applyNumberFormat="0" applyFill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35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3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3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4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0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60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59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9" fillId="5" borderId="4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68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29" fillId="0" borderId="0"/>
    <xf numFmtId="0" fontId="29" fillId="0" borderId="0"/>
    <xf numFmtId="0" fontId="29" fillId="0" borderId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0" fontId="37" fillId="44" borderId="23" applyNumberFormat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7" fillId="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0" fontId="38" fillId="43" borderId="0" applyNumberFormat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8" fillId="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69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40" fillId="54" borderId="0" applyNumberFormat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8" fillId="0" borderId="0"/>
    <xf numFmtId="0" fontId="18" fillId="0" borderId="0"/>
    <xf numFmtId="0" fontId="41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2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42" fillId="0" borderId="0"/>
    <xf numFmtId="0" fontId="18" fillId="0" borderId="0"/>
    <xf numFmtId="0" fontId="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8" borderId="8" applyNumberFormat="0" applyFont="0" applyAlignment="0" applyProtection="0"/>
    <xf numFmtId="0" fontId="1" fillId="8" borderId="8" applyNumberFormat="0" applyFon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0" borderId="0"/>
    <xf numFmtId="0" fontId="29" fillId="0" borderId="0"/>
    <xf numFmtId="0" fontId="29" fillId="0" borderId="0"/>
    <xf numFmtId="0" fontId="18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29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8" fillId="46" borderId="26" applyNumberFormat="0" applyAlignment="0" applyProtection="0"/>
    <xf numFmtId="0" fontId="1" fillId="8" borderId="8" applyNumberFormat="0" applyFont="0" applyAlignment="0" applyProtection="0"/>
    <xf numFmtId="9" fontId="18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0" fillId="6" borderId="5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29" fillId="0" borderId="0"/>
    <xf numFmtId="0" fontId="29" fillId="0" borderId="0"/>
    <xf numFmtId="0" fontId="29" fillId="0" borderId="0"/>
    <xf numFmtId="0" fontId="43" fillId="42" borderId="27" applyNumberFormat="0" applyAlignment="0" applyProtection="0"/>
    <xf numFmtId="0" fontId="43" fillId="51" borderId="27" applyNumberFormat="0" applyAlignment="0" applyProtection="0"/>
    <xf numFmtId="0" fontId="43" fillId="42" borderId="27" applyNumberFormat="0" applyAlignment="0" applyProtection="0"/>
    <xf numFmtId="0" fontId="43" fillId="42" borderId="27" applyNumberFormat="0" applyAlignment="0" applyProtection="0"/>
    <xf numFmtId="0" fontId="43" fillId="42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0" fontId="43" fillId="51" borderId="27" applyNumberFormat="0" applyAlignment="0" applyProtection="0"/>
    <xf numFmtId="4" fontId="44" fillId="70" borderId="17" applyNumberFormat="0" applyProtection="0">
      <alignment horizontal="left" vertical="center" indent="1"/>
    </xf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48" fillId="0" borderId="29" applyNumberFormat="0" applyFill="0" applyAlignment="0" applyProtection="0"/>
    <xf numFmtId="0" fontId="47" fillId="0" borderId="28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8" fillId="0" borderId="29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7" fillId="0" borderId="28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29" fillId="0" borderId="0"/>
    <xf numFmtId="0" fontId="29" fillId="0" borderId="0"/>
    <xf numFmtId="0" fontId="29" fillId="0" borderId="0"/>
    <xf numFmtId="0" fontId="51" fillId="0" borderId="30" applyNumberFormat="0" applyFill="0" applyAlignment="0" applyProtection="0"/>
    <xf numFmtId="0" fontId="50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1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50" fillId="0" borderId="30" applyNumberFormat="0" applyFill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35" fillId="0" borderId="31" applyNumberFormat="0" applyFill="0" applyAlignment="0" applyProtection="0"/>
    <xf numFmtId="0" fontId="29" fillId="0" borderId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36" fillId="0" borderId="32" applyNumberFormat="0" applyFill="0" applyAlignment="0" applyProtection="0"/>
    <xf numFmtId="0" fontId="29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29" fillId="0" borderId="0"/>
    <xf numFmtId="0" fontId="53" fillId="0" borderId="33" applyNumberFormat="0" applyFill="0" applyAlignment="0" applyProtection="0"/>
    <xf numFmtId="0" fontId="16" fillId="0" borderId="9" applyNumberFormat="0" applyFill="0" applyAlignment="0" applyProtection="0"/>
    <xf numFmtId="0" fontId="53" fillId="0" borderId="33" applyNumberFormat="0" applyFill="0" applyAlignment="0" applyProtection="0"/>
    <xf numFmtId="0" fontId="53" fillId="0" borderId="34" applyNumberFormat="0" applyFill="0" applyAlignment="0" applyProtection="0"/>
    <xf numFmtId="0" fontId="53" fillId="0" borderId="33" applyNumberFormat="0" applyFill="0" applyAlignment="0" applyProtection="0"/>
    <xf numFmtId="0" fontId="53" fillId="0" borderId="33" applyNumberFormat="0" applyFill="0" applyAlignment="0" applyProtection="0"/>
    <xf numFmtId="0" fontId="53" fillId="0" borderId="34" applyNumberFormat="0" applyFill="0" applyAlignment="0" applyProtection="0"/>
  </cellStyleXfs>
  <cellXfs count="84">
    <xf numFmtId="0" fontId="0" fillId="0" borderId="0" xfId="0"/>
    <xf numFmtId="164" fontId="19" fillId="0" borderId="0" xfId="0" applyNumberFormat="1" applyFont="1" applyAlignment="1">
      <alignment horizontal="center"/>
    </xf>
    <xf numFmtId="164" fontId="20" fillId="0" borderId="0" xfId="0" applyNumberFormat="1" applyFont="1" applyAlignment="1"/>
    <xf numFmtId="164" fontId="20" fillId="0" borderId="0" xfId="0" applyNumberFormat="1" applyFont="1"/>
    <xf numFmtId="164" fontId="21" fillId="0" borderId="0" xfId="0" applyNumberFormat="1" applyFont="1"/>
    <xf numFmtId="164" fontId="22" fillId="0" borderId="0" xfId="0" applyNumberFormat="1" applyFont="1" applyAlignment="1">
      <alignment horizontal="right"/>
    </xf>
    <xf numFmtId="164" fontId="20" fillId="0" borderId="0" xfId="0" applyNumberFormat="1" applyFont="1" applyFill="1"/>
    <xf numFmtId="164" fontId="23" fillId="0" borderId="0" xfId="0" applyNumberFormat="1" applyFont="1" applyAlignment="1">
      <alignment horizontal="center"/>
    </xf>
    <xf numFmtId="164" fontId="22" fillId="0" borderId="0" xfId="0" applyNumberFormat="1" applyFont="1" applyAlignment="1">
      <alignment horizontal="center"/>
    </xf>
    <xf numFmtId="164" fontId="22" fillId="0" borderId="0" xfId="0" applyNumberFormat="1" applyFont="1"/>
    <xf numFmtId="164" fontId="24" fillId="0" borderId="0" xfId="0" applyNumberFormat="1" applyFont="1"/>
    <xf numFmtId="164" fontId="22" fillId="0" borderId="0" xfId="0" applyNumberFormat="1" applyFont="1" applyFill="1"/>
    <xf numFmtId="164" fontId="20" fillId="0" borderId="10" xfId="0" applyNumberFormat="1" applyFont="1" applyBorder="1"/>
    <xf numFmtId="164" fontId="22" fillId="0" borderId="10" xfId="0" applyNumberFormat="1" applyFont="1" applyBorder="1" applyAlignment="1">
      <alignment horizontal="right"/>
    </xf>
    <xf numFmtId="164" fontId="22" fillId="0" borderId="10" xfId="0" applyNumberFormat="1" applyFont="1" applyBorder="1"/>
    <xf numFmtId="164" fontId="22" fillId="0" borderId="10" xfId="0" applyNumberFormat="1" applyFont="1" applyFill="1" applyBorder="1"/>
    <xf numFmtId="164" fontId="20" fillId="33" borderId="11" xfId="0" applyNumberFormat="1" applyFont="1" applyFill="1" applyBorder="1"/>
    <xf numFmtId="164" fontId="22" fillId="33" borderId="12" xfId="0" applyNumberFormat="1" applyFont="1" applyFill="1" applyBorder="1" applyAlignment="1">
      <alignment horizontal="right"/>
    </xf>
    <xf numFmtId="164" fontId="20" fillId="33" borderId="13" xfId="0" applyNumberFormat="1" applyFont="1" applyFill="1" applyBorder="1"/>
    <xf numFmtId="164" fontId="20" fillId="33" borderId="14" xfId="0" applyNumberFormat="1" applyFont="1" applyFill="1" applyBorder="1" applyAlignment="1">
      <alignment horizontal="center"/>
    </xf>
    <xf numFmtId="164" fontId="20" fillId="33" borderId="15" xfId="0" applyNumberFormat="1" applyFont="1" applyFill="1" applyBorder="1"/>
    <xf numFmtId="164" fontId="22" fillId="33" borderId="10" xfId="0" applyNumberFormat="1" applyFont="1" applyFill="1" applyBorder="1" applyAlignment="1">
      <alignment horizontal="right"/>
    </xf>
    <xf numFmtId="164" fontId="20" fillId="33" borderId="16" xfId="0" applyNumberFormat="1" applyFont="1" applyFill="1" applyBorder="1" applyAlignment="1">
      <alignment horizontal="center"/>
    </xf>
    <xf numFmtId="14" fontId="25" fillId="33" borderId="17" xfId="0" applyNumberFormat="1" applyFont="1" applyFill="1" applyBorder="1" applyAlignment="1">
      <alignment horizontal="center"/>
    </xf>
    <xf numFmtId="164" fontId="20" fillId="0" borderId="18" xfId="0" applyNumberFormat="1" applyFont="1" applyBorder="1"/>
    <xf numFmtId="164" fontId="22" fillId="0" borderId="0" xfId="0" applyNumberFormat="1" applyFont="1" applyBorder="1" applyAlignment="1">
      <alignment horizontal="right"/>
    </xf>
    <xf numFmtId="164" fontId="22" fillId="0" borderId="0" xfId="0" applyNumberFormat="1" applyFont="1" applyBorder="1"/>
    <xf numFmtId="165" fontId="22" fillId="0" borderId="14" xfId="0" applyNumberFormat="1" applyFont="1" applyFill="1" applyBorder="1"/>
    <xf numFmtId="164" fontId="20" fillId="0" borderId="0" xfId="0" applyNumberFormat="1" applyFont="1" applyBorder="1"/>
    <xf numFmtId="165" fontId="20" fillId="0" borderId="19" xfId="0" applyNumberFormat="1" applyFont="1" applyFill="1" applyBorder="1"/>
    <xf numFmtId="165" fontId="20" fillId="0" borderId="19" xfId="0" applyNumberFormat="1" applyFont="1" applyFill="1" applyBorder="1" applyAlignment="1"/>
    <xf numFmtId="9" fontId="22" fillId="0" borderId="0" xfId="1" applyFont="1"/>
    <xf numFmtId="4" fontId="22" fillId="0" borderId="19" xfId="0" applyNumberFormat="1" applyFont="1" applyBorder="1" applyAlignment="1">
      <alignment horizontal="right" vertical="center"/>
    </xf>
    <xf numFmtId="4" fontId="22" fillId="0" borderId="0" xfId="0" applyNumberFormat="1" applyFont="1" applyAlignment="1">
      <alignment horizontal="right" vertical="center"/>
    </xf>
    <xf numFmtId="164" fontId="22" fillId="0" borderId="0" xfId="0" applyNumberFormat="1" applyFont="1" applyFill="1" applyBorder="1"/>
    <xf numFmtId="165" fontId="22" fillId="0" borderId="19" xfId="0" applyNumberFormat="1" applyFont="1" applyFill="1" applyBorder="1" applyAlignment="1"/>
    <xf numFmtId="164" fontId="22" fillId="0" borderId="0" xfId="0" applyNumberFormat="1" applyFont="1" applyBorder="1" applyAlignment="1">
      <alignment horizontal="left"/>
    </xf>
    <xf numFmtId="165" fontId="22" fillId="0" borderId="19" xfId="0" applyNumberFormat="1" applyFont="1" applyFill="1" applyBorder="1" applyAlignment="1">
      <alignment horizontal="right"/>
    </xf>
    <xf numFmtId="165" fontId="22" fillId="0" borderId="19" xfId="0" applyNumberFormat="1" applyFont="1" applyFill="1" applyBorder="1" applyAlignment="1">
      <alignment horizontal="center"/>
    </xf>
    <xf numFmtId="165" fontId="20" fillId="34" borderId="19" xfId="0" applyNumberFormat="1" applyFont="1" applyFill="1" applyBorder="1" applyAlignment="1"/>
    <xf numFmtId="10" fontId="22" fillId="0" borderId="0" xfId="0" applyNumberFormat="1" applyFont="1"/>
    <xf numFmtId="165" fontId="22" fillId="34" borderId="19" xfId="0" applyNumberFormat="1" applyFont="1" applyFill="1" applyBorder="1" applyAlignment="1"/>
    <xf numFmtId="4" fontId="27" fillId="0" borderId="0" xfId="0" applyNumberFormat="1" applyFont="1" applyBorder="1" applyAlignment="1">
      <alignment wrapText="1"/>
    </xf>
    <xf numFmtId="4" fontId="27" fillId="35" borderId="0" xfId="0" applyNumberFormat="1" applyFont="1" applyFill="1" applyBorder="1" applyAlignment="1">
      <alignment vertical="center"/>
    </xf>
    <xf numFmtId="0" fontId="27" fillId="35" borderId="0" xfId="0" applyFont="1" applyFill="1" applyBorder="1" applyAlignment="1">
      <alignment horizontal="center" vertical="center"/>
    </xf>
    <xf numFmtId="164" fontId="24" fillId="0" borderId="20" xfId="0" applyNumberFormat="1" applyFont="1" applyBorder="1"/>
    <xf numFmtId="164" fontId="20" fillId="0" borderId="0" xfId="0" applyNumberFormat="1" applyFont="1" applyBorder="1" applyAlignment="1">
      <alignment horizontal="left"/>
    </xf>
    <xf numFmtId="164" fontId="20" fillId="0" borderId="0" xfId="0" applyNumberFormat="1" applyFont="1" applyFill="1" applyBorder="1" applyAlignment="1">
      <alignment horizontal="left"/>
    </xf>
    <xf numFmtId="165" fontId="22" fillId="34" borderId="17" xfId="0" applyNumberFormat="1" applyFont="1" applyFill="1" applyBorder="1" applyAlignment="1"/>
    <xf numFmtId="165" fontId="20" fillId="36" borderId="21" xfId="0" applyNumberFormat="1" applyFont="1" applyFill="1" applyBorder="1" applyAlignment="1"/>
    <xf numFmtId="164" fontId="24" fillId="0" borderId="0" xfId="0" applyNumberFormat="1" applyFont="1" applyBorder="1"/>
    <xf numFmtId="165" fontId="20" fillId="34" borderId="19" xfId="0" applyNumberFormat="1" applyFont="1" applyFill="1" applyBorder="1" applyAlignment="1">
      <alignment horizontal="center"/>
    </xf>
    <xf numFmtId="165" fontId="22" fillId="34" borderId="19" xfId="0" applyNumberFormat="1" applyFont="1" applyFill="1" applyBorder="1" applyAlignment="1">
      <alignment horizontal="center"/>
    </xf>
    <xf numFmtId="165" fontId="20" fillId="34" borderId="21" xfId="0" applyNumberFormat="1" applyFont="1" applyFill="1" applyBorder="1" applyAlignment="1"/>
    <xf numFmtId="164" fontId="20" fillId="33" borderId="18" xfId="0" applyNumberFormat="1" applyFont="1" applyFill="1" applyBorder="1"/>
    <xf numFmtId="164" fontId="22" fillId="33" borderId="0" xfId="0" applyNumberFormat="1" applyFont="1" applyFill="1" applyBorder="1" applyAlignment="1">
      <alignment horizontal="right"/>
    </xf>
    <xf numFmtId="164" fontId="20" fillId="33" borderId="0" xfId="0" applyNumberFormat="1" applyFont="1" applyFill="1" applyBorder="1"/>
    <xf numFmtId="165" fontId="22" fillId="33" borderId="19" xfId="0" applyNumberFormat="1" applyFont="1" applyFill="1" applyBorder="1" applyAlignment="1"/>
    <xf numFmtId="4" fontId="27" fillId="0" borderId="0" xfId="0" applyNumberFormat="1" applyFont="1" applyBorder="1" applyAlignment="1">
      <alignment vertical="center" wrapText="1"/>
    </xf>
    <xf numFmtId="164" fontId="21" fillId="0" borderId="0" xfId="0" applyNumberFormat="1" applyFont="1" applyAlignment="1"/>
    <xf numFmtId="164" fontId="20" fillId="33" borderId="18" xfId="0" applyNumberFormat="1" applyFont="1" applyFill="1" applyBorder="1" applyAlignment="1"/>
    <xf numFmtId="165" fontId="22" fillId="33" borderId="19" xfId="0" applyNumberFormat="1" applyFont="1" applyFill="1" applyBorder="1" applyAlignment="1">
      <alignment horizontal="center"/>
    </xf>
    <xf numFmtId="4" fontId="27" fillId="0" borderId="22" xfId="0" applyNumberFormat="1" applyFont="1" applyBorder="1" applyAlignment="1">
      <alignment vertical="center" wrapText="1"/>
    </xf>
    <xf numFmtId="164" fontId="22" fillId="33" borderId="0" xfId="0" applyNumberFormat="1" applyFont="1" applyFill="1" applyBorder="1"/>
    <xf numFmtId="165" fontId="22" fillId="33" borderId="17" xfId="0" applyNumberFormat="1" applyFont="1" applyFill="1" applyBorder="1" applyAlignment="1">
      <alignment horizontal="center"/>
    </xf>
    <xf numFmtId="164" fontId="20" fillId="33" borderId="16" xfId="0" applyNumberFormat="1" applyFont="1" applyFill="1" applyBorder="1"/>
    <xf numFmtId="165" fontId="20" fillId="33" borderId="17" xfId="0" applyNumberFormat="1" applyFont="1" applyFill="1" applyBorder="1" applyAlignment="1">
      <alignment horizontal="right"/>
    </xf>
    <xf numFmtId="165" fontId="20" fillId="34" borderId="0" xfId="0" applyNumberFormat="1" applyFont="1" applyFill="1" applyBorder="1" applyAlignment="1">
      <alignment horizontal="right"/>
    </xf>
    <xf numFmtId="165" fontId="20" fillId="0" borderId="0" xfId="0" applyNumberFormat="1" applyFont="1" applyFill="1" applyBorder="1" applyAlignment="1">
      <alignment horizontal="right"/>
    </xf>
    <xf numFmtId="4" fontId="27" fillId="35" borderId="0" xfId="0" applyNumberFormat="1" applyFont="1" applyFill="1" applyBorder="1" applyAlignment="1">
      <alignment horizontal="right" vertical="center" wrapText="1"/>
    </xf>
    <xf numFmtId="164" fontId="24" fillId="0" borderId="0" xfId="0" applyNumberFormat="1" applyFont="1" applyAlignment="1">
      <alignment horizontal="right"/>
    </xf>
    <xf numFmtId="165" fontId="22" fillId="34" borderId="0" xfId="0" applyNumberFormat="1" applyFont="1" applyFill="1" applyBorder="1"/>
    <xf numFmtId="164" fontId="22" fillId="0" borderId="0" xfId="0" applyNumberFormat="1" applyFont="1" applyAlignment="1">
      <alignment horizontal="centerContinuous"/>
    </xf>
    <xf numFmtId="0" fontId="27" fillId="35" borderId="0" xfId="0" applyFont="1" applyFill="1" applyBorder="1" applyAlignment="1">
      <alignment horizontal="center" vertical="center" wrapText="1"/>
    </xf>
    <xf numFmtId="164" fontId="22" fillId="34" borderId="0" xfId="0" applyNumberFormat="1" applyFont="1" applyFill="1" applyAlignment="1">
      <alignment horizontal="left"/>
    </xf>
    <xf numFmtId="164" fontId="22" fillId="34" borderId="0" xfId="0" applyNumberFormat="1" applyFont="1" applyFill="1" applyAlignment="1">
      <alignment horizontal="centerContinuous"/>
    </xf>
    <xf numFmtId="164" fontId="22" fillId="0" borderId="0" xfId="0" applyNumberFormat="1" applyFont="1" applyFill="1" applyAlignment="1">
      <alignment horizontal="center"/>
    </xf>
    <xf numFmtId="166" fontId="22" fillId="0" borderId="0" xfId="0" applyNumberFormat="1" applyFont="1" applyAlignment="1">
      <alignment horizontal="centerContinuous"/>
    </xf>
    <xf numFmtId="164" fontId="20" fillId="0" borderId="0" xfId="0" applyNumberFormat="1" applyFont="1" applyAlignment="1">
      <alignment horizontal="centerContinuous"/>
    </xf>
    <xf numFmtId="164" fontId="22" fillId="0" borderId="0" xfId="0" applyNumberFormat="1" applyFont="1" applyAlignment="1">
      <alignment horizontal="center"/>
    </xf>
    <xf numFmtId="4" fontId="22" fillId="0" borderId="0" xfId="0" applyNumberFormat="1" applyFont="1" applyAlignment="1">
      <alignment horizontal="center"/>
    </xf>
    <xf numFmtId="166" fontId="22" fillId="0" borderId="0" xfId="0" applyNumberFormat="1" applyFont="1" applyAlignment="1">
      <alignment horizontal="center"/>
    </xf>
    <xf numFmtId="166" fontId="22" fillId="0" borderId="0" xfId="0" applyNumberFormat="1" applyFont="1"/>
    <xf numFmtId="164" fontId="24" fillId="0" borderId="0" xfId="0" applyNumberFormat="1" applyFont="1" applyFill="1"/>
  </cellXfs>
  <cellStyles count="1804">
    <cellStyle name="20% - Accent1 2" xfId="2"/>
    <cellStyle name="20% - Accent1 2 2" xfId="3"/>
    <cellStyle name="20% - Accent1 2 3" xfId="4"/>
    <cellStyle name="20% - Accent2 2" xfId="5"/>
    <cellStyle name="20% - Accent2 2 2" xfId="6"/>
    <cellStyle name="20% - Accent2 2 3" xfId="7"/>
    <cellStyle name="20% - Accent3 2" xfId="8"/>
    <cellStyle name="20% - Accent3 2 2" xfId="9"/>
    <cellStyle name="20% - Accent3 2 3" xfId="10"/>
    <cellStyle name="20% - Accent4 2" xfId="11"/>
    <cellStyle name="20% - Accent4 2 2" xfId="12"/>
    <cellStyle name="20% - Accent4 2 3" xfId="13"/>
    <cellStyle name="20% - Accent5 2" xfId="14"/>
    <cellStyle name="20% - Accent5 2 2" xfId="15"/>
    <cellStyle name="20% - Accent5 2 3" xfId="16"/>
    <cellStyle name="20% - Accent6 2" xfId="17"/>
    <cellStyle name="20% - Accent6 2 2" xfId="18"/>
    <cellStyle name="20% - Accent6 2 3" xfId="19"/>
    <cellStyle name="20% - Énfasis1 1" xfId="20"/>
    <cellStyle name="20% - Énfasis1 10" xfId="21"/>
    <cellStyle name="20% - Énfasis1 11" xfId="22"/>
    <cellStyle name="20% - Énfasis1 12" xfId="23"/>
    <cellStyle name="20% - Énfasis1 13" xfId="24"/>
    <cellStyle name="20% - Énfasis1 14" xfId="25"/>
    <cellStyle name="20% - Énfasis1 15" xfId="26"/>
    <cellStyle name="20% - Énfasis1 16" xfId="27"/>
    <cellStyle name="20% - Énfasis1 17" xfId="28"/>
    <cellStyle name="20% - Énfasis1 18" xfId="29"/>
    <cellStyle name="20% - Énfasis1 19" xfId="30"/>
    <cellStyle name="20% - Énfasis1 2" xfId="31"/>
    <cellStyle name="20% - Énfasis1 20" xfId="32"/>
    <cellStyle name="20% - Énfasis1 21" xfId="33"/>
    <cellStyle name="20% - Énfasis1 22" xfId="34"/>
    <cellStyle name="20% - Énfasis1 23" xfId="35"/>
    <cellStyle name="20% - Énfasis1 24" xfId="36"/>
    <cellStyle name="20% - Énfasis1 25" xfId="37"/>
    <cellStyle name="20% - Énfasis1 26" xfId="38"/>
    <cellStyle name="20% - Énfasis1 27" xfId="39"/>
    <cellStyle name="20% - Énfasis1 28" xfId="40"/>
    <cellStyle name="20% - Énfasis1 29" xfId="41"/>
    <cellStyle name="20% - Énfasis1 3" xfId="42"/>
    <cellStyle name="20% - Énfasis1 30" xfId="43"/>
    <cellStyle name="20% - Énfasis1 31" xfId="44"/>
    <cellStyle name="20% - Énfasis1 32" xfId="45"/>
    <cellStyle name="20% - Énfasis1 33" xfId="46"/>
    <cellStyle name="20% - Énfasis1 34" xfId="47"/>
    <cellStyle name="20% - Énfasis1 35" xfId="48"/>
    <cellStyle name="20% - Énfasis1 36" xfId="49"/>
    <cellStyle name="20% - Énfasis1 37" xfId="50"/>
    <cellStyle name="20% - Énfasis1 38" xfId="51"/>
    <cellStyle name="20% - Énfasis1 39" xfId="52"/>
    <cellStyle name="20% - Énfasis1 4" xfId="53"/>
    <cellStyle name="20% - Énfasis1 40" xfId="54"/>
    <cellStyle name="20% - Énfasis1 41" xfId="55"/>
    <cellStyle name="20% - Énfasis1 42" xfId="56"/>
    <cellStyle name="20% - Énfasis1 43" xfId="57"/>
    <cellStyle name="20% - Énfasis1 5" xfId="58"/>
    <cellStyle name="20% - Énfasis1 6" xfId="59"/>
    <cellStyle name="20% - Énfasis1 7" xfId="60"/>
    <cellStyle name="20% - Énfasis1 8" xfId="61"/>
    <cellStyle name="20% - Énfasis1 9" xfId="62"/>
    <cellStyle name="20% - Énfasis2 1" xfId="63"/>
    <cellStyle name="20% - Énfasis2 10" xfId="64"/>
    <cellStyle name="20% - Énfasis2 11" xfId="65"/>
    <cellStyle name="20% - Énfasis2 12" xfId="66"/>
    <cellStyle name="20% - Énfasis2 13" xfId="67"/>
    <cellStyle name="20% - Énfasis2 14" xfId="68"/>
    <cellStyle name="20% - Énfasis2 15" xfId="69"/>
    <cellStyle name="20% - Énfasis2 16" xfId="70"/>
    <cellStyle name="20% - Énfasis2 17" xfId="71"/>
    <cellStyle name="20% - Énfasis2 18" xfId="72"/>
    <cellStyle name="20% - Énfasis2 19" xfId="73"/>
    <cellStyle name="20% - Énfasis2 2" xfId="74"/>
    <cellStyle name="20% - Énfasis2 20" xfId="75"/>
    <cellStyle name="20% - Énfasis2 21" xfId="76"/>
    <cellStyle name="20% - Énfasis2 22" xfId="77"/>
    <cellStyle name="20% - Énfasis2 23" xfId="78"/>
    <cellStyle name="20% - Énfasis2 24" xfId="79"/>
    <cellStyle name="20% - Énfasis2 25" xfId="80"/>
    <cellStyle name="20% - Énfasis2 26" xfId="81"/>
    <cellStyle name="20% - Énfasis2 27" xfId="82"/>
    <cellStyle name="20% - Énfasis2 28" xfId="83"/>
    <cellStyle name="20% - Énfasis2 29" xfId="84"/>
    <cellStyle name="20% - Énfasis2 3" xfId="85"/>
    <cellStyle name="20% - Énfasis2 30" xfId="86"/>
    <cellStyle name="20% - Énfasis2 31" xfId="87"/>
    <cellStyle name="20% - Énfasis2 32" xfId="88"/>
    <cellStyle name="20% - Énfasis2 33" xfId="89"/>
    <cellStyle name="20% - Énfasis2 34" xfId="90"/>
    <cellStyle name="20% - Énfasis2 35" xfId="91"/>
    <cellStyle name="20% - Énfasis2 36" xfId="92"/>
    <cellStyle name="20% - Énfasis2 37" xfId="93"/>
    <cellStyle name="20% - Énfasis2 38" xfId="94"/>
    <cellStyle name="20% - Énfasis2 39" xfId="95"/>
    <cellStyle name="20% - Énfasis2 4" xfId="96"/>
    <cellStyle name="20% - Énfasis2 40" xfId="97"/>
    <cellStyle name="20% - Énfasis2 41" xfId="98"/>
    <cellStyle name="20% - Énfasis2 42" xfId="99"/>
    <cellStyle name="20% - Énfasis2 43" xfId="100"/>
    <cellStyle name="20% - Énfasis2 5" xfId="101"/>
    <cellStyle name="20% - Énfasis2 6" xfId="102"/>
    <cellStyle name="20% - Énfasis2 7" xfId="103"/>
    <cellStyle name="20% - Énfasis2 8" xfId="104"/>
    <cellStyle name="20% - Énfasis2 9" xfId="105"/>
    <cellStyle name="20% - Énfasis3 1" xfId="106"/>
    <cellStyle name="20% - Énfasis3 10" xfId="107"/>
    <cellStyle name="20% - Énfasis3 11" xfId="108"/>
    <cellStyle name="20% - Énfasis3 12" xfId="109"/>
    <cellStyle name="20% - Énfasis3 13" xfId="110"/>
    <cellStyle name="20% - Énfasis3 14" xfId="111"/>
    <cellStyle name="20% - Énfasis3 15" xfId="112"/>
    <cellStyle name="20% - Énfasis3 16" xfId="113"/>
    <cellStyle name="20% - Énfasis3 17" xfId="114"/>
    <cellStyle name="20% - Énfasis3 18" xfId="115"/>
    <cellStyle name="20% - Énfasis3 19" xfId="116"/>
    <cellStyle name="20% - Énfasis3 2" xfId="117"/>
    <cellStyle name="20% - Énfasis3 20" xfId="118"/>
    <cellStyle name="20% - Énfasis3 21" xfId="119"/>
    <cellStyle name="20% - Énfasis3 22" xfId="120"/>
    <cellStyle name="20% - Énfasis3 23" xfId="121"/>
    <cellStyle name="20% - Énfasis3 24" xfId="122"/>
    <cellStyle name="20% - Énfasis3 25" xfId="123"/>
    <cellStyle name="20% - Énfasis3 26" xfId="124"/>
    <cellStyle name="20% - Énfasis3 27" xfId="125"/>
    <cellStyle name="20% - Énfasis3 28" xfId="126"/>
    <cellStyle name="20% - Énfasis3 29" xfId="127"/>
    <cellStyle name="20% - Énfasis3 3" xfId="128"/>
    <cellStyle name="20% - Énfasis3 30" xfId="129"/>
    <cellStyle name="20% - Énfasis3 31" xfId="130"/>
    <cellStyle name="20% - Énfasis3 32" xfId="131"/>
    <cellStyle name="20% - Énfasis3 33" xfId="132"/>
    <cellStyle name="20% - Énfasis3 34" xfId="133"/>
    <cellStyle name="20% - Énfasis3 35" xfId="134"/>
    <cellStyle name="20% - Énfasis3 36" xfId="135"/>
    <cellStyle name="20% - Énfasis3 37" xfId="136"/>
    <cellStyle name="20% - Énfasis3 38" xfId="137"/>
    <cellStyle name="20% - Énfasis3 39" xfId="138"/>
    <cellStyle name="20% - Énfasis3 4" xfId="139"/>
    <cellStyle name="20% - Énfasis3 40" xfId="140"/>
    <cellStyle name="20% - Énfasis3 41" xfId="141"/>
    <cellStyle name="20% - Énfasis3 42" xfId="142"/>
    <cellStyle name="20% - Énfasis3 43" xfId="143"/>
    <cellStyle name="20% - Énfasis3 5" xfId="144"/>
    <cellStyle name="20% - Énfasis3 6" xfId="145"/>
    <cellStyle name="20% - Énfasis3 7" xfId="146"/>
    <cellStyle name="20% - Énfasis3 8" xfId="147"/>
    <cellStyle name="20% - Énfasis3 9" xfId="148"/>
    <cellStyle name="20% - Énfasis4 1" xfId="149"/>
    <cellStyle name="20% - Énfasis4 10" xfId="150"/>
    <cellStyle name="20% - Énfasis4 11" xfId="151"/>
    <cellStyle name="20% - Énfasis4 12" xfId="152"/>
    <cellStyle name="20% - Énfasis4 13" xfId="153"/>
    <cellStyle name="20% - Énfasis4 14" xfId="154"/>
    <cellStyle name="20% - Énfasis4 15" xfId="155"/>
    <cellStyle name="20% - Énfasis4 16" xfId="156"/>
    <cellStyle name="20% - Énfasis4 17" xfId="157"/>
    <cellStyle name="20% - Énfasis4 18" xfId="158"/>
    <cellStyle name="20% - Énfasis4 19" xfId="159"/>
    <cellStyle name="20% - Énfasis4 2" xfId="160"/>
    <cellStyle name="20% - Énfasis4 20" xfId="161"/>
    <cellStyle name="20% - Énfasis4 21" xfId="162"/>
    <cellStyle name="20% - Énfasis4 22" xfId="163"/>
    <cellStyle name="20% - Énfasis4 23" xfId="164"/>
    <cellStyle name="20% - Énfasis4 24" xfId="165"/>
    <cellStyle name="20% - Énfasis4 25" xfId="166"/>
    <cellStyle name="20% - Énfasis4 26" xfId="167"/>
    <cellStyle name="20% - Énfasis4 27" xfId="168"/>
    <cellStyle name="20% - Énfasis4 28" xfId="169"/>
    <cellStyle name="20% - Énfasis4 29" xfId="170"/>
    <cellStyle name="20% - Énfasis4 3" xfId="171"/>
    <cellStyle name="20% - Énfasis4 30" xfId="172"/>
    <cellStyle name="20% - Énfasis4 31" xfId="173"/>
    <cellStyle name="20% - Énfasis4 32" xfId="174"/>
    <cellStyle name="20% - Énfasis4 33" xfId="175"/>
    <cellStyle name="20% - Énfasis4 34" xfId="176"/>
    <cellStyle name="20% - Énfasis4 35" xfId="177"/>
    <cellStyle name="20% - Énfasis4 36" xfId="178"/>
    <cellStyle name="20% - Énfasis4 37" xfId="179"/>
    <cellStyle name="20% - Énfasis4 38" xfId="180"/>
    <cellStyle name="20% - Énfasis4 39" xfId="181"/>
    <cellStyle name="20% - Énfasis4 4" xfId="182"/>
    <cellStyle name="20% - Énfasis4 40" xfId="183"/>
    <cellStyle name="20% - Énfasis4 41" xfId="184"/>
    <cellStyle name="20% - Énfasis4 42" xfId="185"/>
    <cellStyle name="20% - Énfasis4 43" xfId="186"/>
    <cellStyle name="20% - Énfasis4 5" xfId="187"/>
    <cellStyle name="20% - Énfasis4 6" xfId="188"/>
    <cellStyle name="20% - Énfasis4 7" xfId="189"/>
    <cellStyle name="20% - Énfasis4 8" xfId="190"/>
    <cellStyle name="20% - Énfasis4 9" xfId="191"/>
    <cellStyle name="20% - Énfasis5 1" xfId="192"/>
    <cellStyle name="20% - Énfasis5 10" xfId="193"/>
    <cellStyle name="20% - Énfasis5 11" xfId="194"/>
    <cellStyle name="20% - Énfasis5 12" xfId="195"/>
    <cellStyle name="20% - Énfasis5 13" xfId="196"/>
    <cellStyle name="20% - Énfasis5 14" xfId="197"/>
    <cellStyle name="20% - Énfasis5 15" xfId="198"/>
    <cellStyle name="20% - Énfasis5 16" xfId="199"/>
    <cellStyle name="20% - Énfasis5 17" xfId="200"/>
    <cellStyle name="20% - Énfasis5 18" xfId="201"/>
    <cellStyle name="20% - Énfasis5 19" xfId="202"/>
    <cellStyle name="20% - Énfasis5 2" xfId="203"/>
    <cellStyle name="20% - Énfasis5 20" xfId="204"/>
    <cellStyle name="20% - Énfasis5 21" xfId="205"/>
    <cellStyle name="20% - Énfasis5 22" xfId="206"/>
    <cellStyle name="20% - Énfasis5 23" xfId="207"/>
    <cellStyle name="20% - Énfasis5 24" xfId="208"/>
    <cellStyle name="20% - Énfasis5 25" xfId="209"/>
    <cellStyle name="20% - Énfasis5 26" xfId="210"/>
    <cellStyle name="20% - Énfasis5 27" xfId="211"/>
    <cellStyle name="20% - Énfasis5 28" xfId="212"/>
    <cellStyle name="20% - Énfasis5 29" xfId="213"/>
    <cellStyle name="20% - Énfasis5 3" xfId="214"/>
    <cellStyle name="20% - Énfasis5 30" xfId="215"/>
    <cellStyle name="20% - Énfasis5 31" xfId="216"/>
    <cellStyle name="20% - Énfasis5 32" xfId="217"/>
    <cellStyle name="20% - Énfasis5 33" xfId="218"/>
    <cellStyle name="20% - Énfasis5 34" xfId="219"/>
    <cellStyle name="20% - Énfasis5 35" xfId="220"/>
    <cellStyle name="20% - Énfasis5 36" xfId="221"/>
    <cellStyle name="20% - Énfasis5 37" xfId="222"/>
    <cellStyle name="20% - Énfasis5 38" xfId="223"/>
    <cellStyle name="20% - Énfasis5 39" xfId="224"/>
    <cellStyle name="20% - Énfasis5 4" xfId="225"/>
    <cellStyle name="20% - Énfasis5 40" xfId="226"/>
    <cellStyle name="20% - Énfasis5 41" xfId="227"/>
    <cellStyle name="20% - Énfasis5 42" xfId="228"/>
    <cellStyle name="20% - Énfasis5 43" xfId="229"/>
    <cellStyle name="20% - Énfasis5 5" xfId="230"/>
    <cellStyle name="20% - Énfasis5 6" xfId="231"/>
    <cellStyle name="20% - Énfasis5 7" xfId="232"/>
    <cellStyle name="20% - Énfasis5 8" xfId="233"/>
    <cellStyle name="20% - Énfasis5 9" xfId="234"/>
    <cellStyle name="20% - Énfasis6 1" xfId="235"/>
    <cellStyle name="20% - Énfasis6 10" xfId="236"/>
    <cellStyle name="20% - Énfasis6 11" xfId="237"/>
    <cellStyle name="20% - Énfasis6 12" xfId="238"/>
    <cellStyle name="20% - Énfasis6 13" xfId="239"/>
    <cellStyle name="20% - Énfasis6 14" xfId="240"/>
    <cellStyle name="20% - Énfasis6 15" xfId="241"/>
    <cellStyle name="20% - Énfasis6 16" xfId="242"/>
    <cellStyle name="20% - Énfasis6 17" xfId="243"/>
    <cellStyle name="20% - Énfasis6 18" xfId="244"/>
    <cellStyle name="20% - Énfasis6 19" xfId="245"/>
    <cellStyle name="20% - Énfasis6 2" xfId="246"/>
    <cellStyle name="20% - Énfasis6 20" xfId="247"/>
    <cellStyle name="20% - Énfasis6 21" xfId="248"/>
    <cellStyle name="20% - Énfasis6 22" xfId="249"/>
    <cellStyle name="20% - Énfasis6 23" xfId="250"/>
    <cellStyle name="20% - Énfasis6 24" xfId="251"/>
    <cellStyle name="20% - Énfasis6 25" xfId="252"/>
    <cellStyle name="20% - Énfasis6 26" xfId="253"/>
    <cellStyle name="20% - Énfasis6 27" xfId="254"/>
    <cellStyle name="20% - Énfasis6 28" xfId="255"/>
    <cellStyle name="20% - Énfasis6 29" xfId="256"/>
    <cellStyle name="20% - Énfasis6 3" xfId="257"/>
    <cellStyle name="20% - Énfasis6 30" xfId="258"/>
    <cellStyle name="20% - Énfasis6 31" xfId="259"/>
    <cellStyle name="20% - Énfasis6 32" xfId="260"/>
    <cellStyle name="20% - Énfasis6 33" xfId="261"/>
    <cellStyle name="20% - Énfasis6 34" xfId="262"/>
    <cellStyle name="20% - Énfasis6 35" xfId="263"/>
    <cellStyle name="20% - Énfasis6 36" xfId="264"/>
    <cellStyle name="20% - Énfasis6 37" xfId="265"/>
    <cellStyle name="20% - Énfasis6 38" xfId="266"/>
    <cellStyle name="20% - Énfasis6 39" xfId="267"/>
    <cellStyle name="20% - Énfasis6 4" xfId="268"/>
    <cellStyle name="20% - Énfasis6 40" xfId="269"/>
    <cellStyle name="20% - Énfasis6 41" xfId="270"/>
    <cellStyle name="20% - Énfasis6 42" xfId="271"/>
    <cellStyle name="20% - Énfasis6 43" xfId="272"/>
    <cellStyle name="20% - Énfasis6 5" xfId="273"/>
    <cellStyle name="20% - Énfasis6 6" xfId="274"/>
    <cellStyle name="20% - Énfasis6 7" xfId="275"/>
    <cellStyle name="20% - Énfasis6 8" xfId="276"/>
    <cellStyle name="20% - Énfasis6 9" xfId="277"/>
    <cellStyle name="40% - Accent1 2" xfId="278"/>
    <cellStyle name="40% - Accent1 2 2" xfId="279"/>
    <cellStyle name="40% - Accent1 2 3" xfId="280"/>
    <cellStyle name="40% - Accent2 2" xfId="281"/>
    <cellStyle name="40% - Accent2 2 2" xfId="282"/>
    <cellStyle name="40% - Accent2 2 3" xfId="283"/>
    <cellStyle name="40% - Accent3 2" xfId="284"/>
    <cellStyle name="40% - Accent3 2 2" xfId="285"/>
    <cellStyle name="40% - Accent3 2 3" xfId="286"/>
    <cellStyle name="40% - Accent4 2" xfId="287"/>
    <cellStyle name="40% - Accent4 2 2" xfId="288"/>
    <cellStyle name="40% - Accent4 2 3" xfId="289"/>
    <cellStyle name="40% - Accent5 2" xfId="290"/>
    <cellStyle name="40% - Accent5 2 2" xfId="291"/>
    <cellStyle name="40% - Accent5 2 3" xfId="292"/>
    <cellStyle name="40% - Accent6 2" xfId="293"/>
    <cellStyle name="40% - Accent6 2 2" xfId="294"/>
    <cellStyle name="40% - Accent6 2 3" xfId="295"/>
    <cellStyle name="40% - Énfasis1 1" xfId="296"/>
    <cellStyle name="40% - Énfasis1 10" xfId="297"/>
    <cellStyle name="40% - Énfasis1 11" xfId="298"/>
    <cellStyle name="40% - Énfasis1 12" xfId="299"/>
    <cellStyle name="40% - Énfasis1 13" xfId="300"/>
    <cellStyle name="40% - Énfasis1 14" xfId="301"/>
    <cellStyle name="40% - Énfasis1 15" xfId="302"/>
    <cellStyle name="40% - Énfasis1 16" xfId="303"/>
    <cellStyle name="40% - Énfasis1 17" xfId="304"/>
    <cellStyle name="40% - Énfasis1 18" xfId="305"/>
    <cellStyle name="40% - Énfasis1 19" xfId="306"/>
    <cellStyle name="40% - Énfasis1 2" xfId="307"/>
    <cellStyle name="40% - Énfasis1 20" xfId="308"/>
    <cellStyle name="40% - Énfasis1 21" xfId="309"/>
    <cellStyle name="40% - Énfasis1 22" xfId="310"/>
    <cellStyle name="40% - Énfasis1 23" xfId="311"/>
    <cellStyle name="40% - Énfasis1 24" xfId="312"/>
    <cellStyle name="40% - Énfasis1 25" xfId="313"/>
    <cellStyle name="40% - Énfasis1 26" xfId="314"/>
    <cellStyle name="40% - Énfasis1 27" xfId="315"/>
    <cellStyle name="40% - Énfasis1 28" xfId="316"/>
    <cellStyle name="40% - Énfasis1 29" xfId="317"/>
    <cellStyle name="40% - Énfasis1 3" xfId="318"/>
    <cellStyle name="40% - Énfasis1 30" xfId="319"/>
    <cellStyle name="40% - Énfasis1 31" xfId="320"/>
    <cellStyle name="40% - Énfasis1 32" xfId="321"/>
    <cellStyle name="40% - Énfasis1 33" xfId="322"/>
    <cellStyle name="40% - Énfasis1 34" xfId="323"/>
    <cellStyle name="40% - Énfasis1 35" xfId="324"/>
    <cellStyle name="40% - Énfasis1 36" xfId="325"/>
    <cellStyle name="40% - Énfasis1 37" xfId="326"/>
    <cellStyle name="40% - Énfasis1 38" xfId="327"/>
    <cellStyle name="40% - Énfasis1 39" xfId="328"/>
    <cellStyle name="40% - Énfasis1 4" xfId="329"/>
    <cellStyle name="40% - Énfasis1 40" xfId="330"/>
    <cellStyle name="40% - Énfasis1 41" xfId="331"/>
    <cellStyle name="40% - Énfasis1 42" xfId="332"/>
    <cellStyle name="40% - Énfasis1 43" xfId="333"/>
    <cellStyle name="40% - Énfasis1 5" xfId="334"/>
    <cellStyle name="40% - Énfasis1 6" xfId="335"/>
    <cellStyle name="40% - Énfasis1 7" xfId="336"/>
    <cellStyle name="40% - Énfasis1 8" xfId="337"/>
    <cellStyle name="40% - Énfasis1 9" xfId="338"/>
    <cellStyle name="40% - Énfasis2 1" xfId="339"/>
    <cellStyle name="40% - Énfasis2 10" xfId="340"/>
    <cellStyle name="40% - Énfasis2 11" xfId="341"/>
    <cellStyle name="40% - Énfasis2 12" xfId="342"/>
    <cellStyle name="40% - Énfasis2 13" xfId="343"/>
    <cellStyle name="40% - Énfasis2 14" xfId="344"/>
    <cellStyle name="40% - Énfasis2 15" xfId="345"/>
    <cellStyle name="40% - Énfasis2 16" xfId="346"/>
    <cellStyle name="40% - Énfasis2 17" xfId="347"/>
    <cellStyle name="40% - Énfasis2 18" xfId="348"/>
    <cellStyle name="40% - Énfasis2 19" xfId="349"/>
    <cellStyle name="40% - Énfasis2 2" xfId="350"/>
    <cellStyle name="40% - Énfasis2 20" xfId="351"/>
    <cellStyle name="40% - Énfasis2 21" xfId="352"/>
    <cellStyle name="40% - Énfasis2 22" xfId="353"/>
    <cellStyle name="40% - Énfasis2 23" xfId="354"/>
    <cellStyle name="40% - Énfasis2 24" xfId="355"/>
    <cellStyle name="40% - Énfasis2 25" xfId="356"/>
    <cellStyle name="40% - Énfasis2 26" xfId="357"/>
    <cellStyle name="40% - Énfasis2 27" xfId="358"/>
    <cellStyle name="40% - Énfasis2 28" xfId="359"/>
    <cellStyle name="40% - Énfasis2 29" xfId="360"/>
    <cellStyle name="40% - Énfasis2 3" xfId="361"/>
    <cellStyle name="40% - Énfasis2 30" xfId="362"/>
    <cellStyle name="40% - Énfasis2 31" xfId="363"/>
    <cellStyle name="40% - Énfasis2 32" xfId="364"/>
    <cellStyle name="40% - Énfasis2 33" xfId="365"/>
    <cellStyle name="40% - Énfasis2 34" xfId="366"/>
    <cellStyle name="40% - Énfasis2 35" xfId="367"/>
    <cellStyle name="40% - Énfasis2 36" xfId="368"/>
    <cellStyle name="40% - Énfasis2 37" xfId="369"/>
    <cellStyle name="40% - Énfasis2 38" xfId="370"/>
    <cellStyle name="40% - Énfasis2 39" xfId="371"/>
    <cellStyle name="40% - Énfasis2 4" xfId="372"/>
    <cellStyle name="40% - Énfasis2 40" xfId="373"/>
    <cellStyle name="40% - Énfasis2 41" xfId="374"/>
    <cellStyle name="40% - Énfasis2 42" xfId="375"/>
    <cellStyle name="40% - Énfasis2 43" xfId="376"/>
    <cellStyle name="40% - Énfasis2 5" xfId="377"/>
    <cellStyle name="40% - Énfasis2 6" xfId="378"/>
    <cellStyle name="40% - Énfasis2 7" xfId="379"/>
    <cellStyle name="40% - Énfasis2 8" xfId="380"/>
    <cellStyle name="40% - Énfasis2 9" xfId="381"/>
    <cellStyle name="40% - Énfasis3 1" xfId="382"/>
    <cellStyle name="40% - Énfasis3 10" xfId="383"/>
    <cellStyle name="40% - Énfasis3 11" xfId="384"/>
    <cellStyle name="40% - Énfasis3 12" xfId="385"/>
    <cellStyle name="40% - Énfasis3 13" xfId="386"/>
    <cellStyle name="40% - Énfasis3 14" xfId="387"/>
    <cellStyle name="40% - Énfasis3 15" xfId="388"/>
    <cellStyle name="40% - Énfasis3 16" xfId="389"/>
    <cellStyle name="40% - Énfasis3 17" xfId="390"/>
    <cellStyle name="40% - Énfasis3 18" xfId="391"/>
    <cellStyle name="40% - Énfasis3 19" xfId="392"/>
    <cellStyle name="40% - Énfasis3 2" xfId="393"/>
    <cellStyle name="40% - Énfasis3 20" xfId="394"/>
    <cellStyle name="40% - Énfasis3 21" xfId="395"/>
    <cellStyle name="40% - Énfasis3 22" xfId="396"/>
    <cellStyle name="40% - Énfasis3 23" xfId="397"/>
    <cellStyle name="40% - Énfasis3 24" xfId="398"/>
    <cellStyle name="40% - Énfasis3 25" xfId="399"/>
    <cellStyle name="40% - Énfasis3 26" xfId="400"/>
    <cellStyle name="40% - Énfasis3 27" xfId="401"/>
    <cellStyle name="40% - Énfasis3 28" xfId="402"/>
    <cellStyle name="40% - Énfasis3 29" xfId="403"/>
    <cellStyle name="40% - Énfasis3 3" xfId="404"/>
    <cellStyle name="40% - Énfasis3 30" xfId="405"/>
    <cellStyle name="40% - Énfasis3 31" xfId="406"/>
    <cellStyle name="40% - Énfasis3 32" xfId="407"/>
    <cellStyle name="40% - Énfasis3 33" xfId="408"/>
    <cellStyle name="40% - Énfasis3 34" xfId="409"/>
    <cellStyle name="40% - Énfasis3 35" xfId="410"/>
    <cellStyle name="40% - Énfasis3 36" xfId="411"/>
    <cellStyle name="40% - Énfasis3 37" xfId="412"/>
    <cellStyle name="40% - Énfasis3 38" xfId="413"/>
    <cellStyle name="40% - Énfasis3 39" xfId="414"/>
    <cellStyle name="40% - Énfasis3 4" xfId="415"/>
    <cellStyle name="40% - Énfasis3 40" xfId="416"/>
    <cellStyle name="40% - Énfasis3 41" xfId="417"/>
    <cellStyle name="40% - Énfasis3 42" xfId="418"/>
    <cellStyle name="40% - Énfasis3 43" xfId="419"/>
    <cellStyle name="40% - Énfasis3 5" xfId="420"/>
    <cellStyle name="40% - Énfasis3 6" xfId="421"/>
    <cellStyle name="40% - Énfasis3 7" xfId="422"/>
    <cellStyle name="40% - Énfasis3 8" xfId="423"/>
    <cellStyle name="40% - Énfasis3 9" xfId="424"/>
    <cellStyle name="40% - Énfasis4 1" xfId="425"/>
    <cellStyle name="40% - Énfasis4 10" xfId="426"/>
    <cellStyle name="40% - Énfasis4 11" xfId="427"/>
    <cellStyle name="40% - Énfasis4 12" xfId="428"/>
    <cellStyle name="40% - Énfasis4 13" xfId="429"/>
    <cellStyle name="40% - Énfasis4 14" xfId="430"/>
    <cellStyle name="40% - Énfasis4 15" xfId="431"/>
    <cellStyle name="40% - Énfasis4 16" xfId="432"/>
    <cellStyle name="40% - Énfasis4 17" xfId="433"/>
    <cellStyle name="40% - Énfasis4 18" xfId="434"/>
    <cellStyle name="40% - Énfasis4 19" xfId="435"/>
    <cellStyle name="40% - Énfasis4 2" xfId="436"/>
    <cellStyle name="40% - Énfasis4 20" xfId="437"/>
    <cellStyle name="40% - Énfasis4 21" xfId="438"/>
    <cellStyle name="40% - Énfasis4 22" xfId="439"/>
    <cellStyle name="40% - Énfasis4 23" xfId="440"/>
    <cellStyle name="40% - Énfasis4 24" xfId="441"/>
    <cellStyle name="40% - Énfasis4 25" xfId="442"/>
    <cellStyle name="40% - Énfasis4 26" xfId="443"/>
    <cellStyle name="40% - Énfasis4 27" xfId="444"/>
    <cellStyle name="40% - Énfasis4 28" xfId="445"/>
    <cellStyle name="40% - Énfasis4 29" xfId="446"/>
    <cellStyle name="40% - Énfasis4 3" xfId="447"/>
    <cellStyle name="40% - Énfasis4 30" xfId="448"/>
    <cellStyle name="40% - Énfasis4 31" xfId="449"/>
    <cellStyle name="40% - Énfasis4 32" xfId="450"/>
    <cellStyle name="40% - Énfasis4 33" xfId="451"/>
    <cellStyle name="40% - Énfasis4 34" xfId="452"/>
    <cellStyle name="40% - Énfasis4 35" xfId="453"/>
    <cellStyle name="40% - Énfasis4 36" xfId="454"/>
    <cellStyle name="40% - Énfasis4 37" xfId="455"/>
    <cellStyle name="40% - Énfasis4 38" xfId="456"/>
    <cellStyle name="40% - Énfasis4 39" xfId="457"/>
    <cellStyle name="40% - Énfasis4 4" xfId="458"/>
    <cellStyle name="40% - Énfasis4 40" xfId="459"/>
    <cellStyle name="40% - Énfasis4 41" xfId="460"/>
    <cellStyle name="40% - Énfasis4 42" xfId="461"/>
    <cellStyle name="40% - Énfasis4 43" xfId="462"/>
    <cellStyle name="40% - Énfasis4 5" xfId="463"/>
    <cellStyle name="40% - Énfasis4 6" xfId="464"/>
    <cellStyle name="40% - Énfasis4 7" xfId="465"/>
    <cellStyle name="40% - Énfasis4 8" xfId="466"/>
    <cellStyle name="40% - Énfasis4 9" xfId="467"/>
    <cellStyle name="40% - Énfasis5 1" xfId="468"/>
    <cellStyle name="40% - Énfasis5 10" xfId="469"/>
    <cellStyle name="40% - Énfasis5 11" xfId="470"/>
    <cellStyle name="40% - Énfasis5 12" xfId="471"/>
    <cellStyle name="40% - Énfasis5 13" xfId="472"/>
    <cellStyle name="40% - Énfasis5 14" xfId="473"/>
    <cellStyle name="40% - Énfasis5 15" xfId="474"/>
    <cellStyle name="40% - Énfasis5 16" xfId="475"/>
    <cellStyle name="40% - Énfasis5 17" xfId="476"/>
    <cellStyle name="40% - Énfasis5 18" xfId="477"/>
    <cellStyle name="40% - Énfasis5 19" xfId="478"/>
    <cellStyle name="40% - Énfasis5 2" xfId="479"/>
    <cellStyle name="40% - Énfasis5 20" xfId="480"/>
    <cellStyle name="40% - Énfasis5 21" xfId="481"/>
    <cellStyle name="40% - Énfasis5 22" xfId="482"/>
    <cellStyle name="40% - Énfasis5 23" xfId="483"/>
    <cellStyle name="40% - Énfasis5 24" xfId="484"/>
    <cellStyle name="40% - Énfasis5 25" xfId="485"/>
    <cellStyle name="40% - Énfasis5 26" xfId="486"/>
    <cellStyle name="40% - Énfasis5 27" xfId="487"/>
    <cellStyle name="40% - Énfasis5 28" xfId="488"/>
    <cellStyle name="40% - Énfasis5 29" xfId="489"/>
    <cellStyle name="40% - Énfasis5 3" xfId="490"/>
    <cellStyle name="40% - Énfasis5 30" xfId="491"/>
    <cellStyle name="40% - Énfasis5 31" xfId="492"/>
    <cellStyle name="40% - Énfasis5 32" xfId="493"/>
    <cellStyle name="40% - Énfasis5 33" xfId="494"/>
    <cellStyle name="40% - Énfasis5 34" xfId="495"/>
    <cellStyle name="40% - Énfasis5 35" xfId="496"/>
    <cellStyle name="40% - Énfasis5 36" xfId="497"/>
    <cellStyle name="40% - Énfasis5 37" xfId="498"/>
    <cellStyle name="40% - Énfasis5 38" xfId="499"/>
    <cellStyle name="40% - Énfasis5 39" xfId="500"/>
    <cellStyle name="40% - Énfasis5 4" xfId="501"/>
    <cellStyle name="40% - Énfasis5 40" xfId="502"/>
    <cellStyle name="40% - Énfasis5 41" xfId="503"/>
    <cellStyle name="40% - Énfasis5 42" xfId="504"/>
    <cellStyle name="40% - Énfasis5 43" xfId="505"/>
    <cellStyle name="40% - Énfasis5 5" xfId="506"/>
    <cellStyle name="40% - Énfasis5 6" xfId="507"/>
    <cellStyle name="40% - Énfasis5 7" xfId="508"/>
    <cellStyle name="40% - Énfasis5 8" xfId="509"/>
    <cellStyle name="40% - Énfasis5 9" xfId="510"/>
    <cellStyle name="40% - Énfasis6 1" xfId="511"/>
    <cellStyle name="40% - Énfasis6 10" xfId="512"/>
    <cellStyle name="40% - Énfasis6 11" xfId="513"/>
    <cellStyle name="40% - Énfasis6 12" xfId="514"/>
    <cellStyle name="40% - Énfasis6 13" xfId="515"/>
    <cellStyle name="40% - Énfasis6 14" xfId="516"/>
    <cellStyle name="40% - Énfasis6 15" xfId="517"/>
    <cellStyle name="40% - Énfasis6 16" xfId="518"/>
    <cellStyle name="40% - Énfasis6 17" xfId="519"/>
    <cellStyle name="40% - Énfasis6 18" xfId="520"/>
    <cellStyle name="40% - Énfasis6 19" xfId="521"/>
    <cellStyle name="40% - Énfasis6 2" xfId="522"/>
    <cellStyle name="40% - Énfasis6 20" xfId="523"/>
    <cellStyle name="40% - Énfasis6 21" xfId="524"/>
    <cellStyle name="40% - Énfasis6 22" xfId="525"/>
    <cellStyle name="40% - Énfasis6 23" xfId="526"/>
    <cellStyle name="40% - Énfasis6 24" xfId="527"/>
    <cellStyle name="40% - Énfasis6 25" xfId="528"/>
    <cellStyle name="40% - Énfasis6 26" xfId="529"/>
    <cellStyle name="40% - Énfasis6 27" xfId="530"/>
    <cellStyle name="40% - Énfasis6 28" xfId="531"/>
    <cellStyle name="40% - Énfasis6 29" xfId="532"/>
    <cellStyle name="40% - Énfasis6 3" xfId="533"/>
    <cellStyle name="40% - Énfasis6 30" xfId="534"/>
    <cellStyle name="40% - Énfasis6 31" xfId="535"/>
    <cellStyle name="40% - Énfasis6 32" xfId="536"/>
    <cellStyle name="40% - Énfasis6 33" xfId="537"/>
    <cellStyle name="40% - Énfasis6 34" xfId="538"/>
    <cellStyle name="40% - Énfasis6 35" xfId="539"/>
    <cellStyle name="40% - Énfasis6 36" xfId="540"/>
    <cellStyle name="40% - Énfasis6 37" xfId="541"/>
    <cellStyle name="40% - Énfasis6 38" xfId="542"/>
    <cellStyle name="40% - Énfasis6 39" xfId="543"/>
    <cellStyle name="40% - Énfasis6 4" xfId="544"/>
    <cellStyle name="40% - Énfasis6 40" xfId="545"/>
    <cellStyle name="40% - Énfasis6 41" xfId="546"/>
    <cellStyle name="40% - Énfasis6 42" xfId="547"/>
    <cellStyle name="40% - Énfasis6 43" xfId="548"/>
    <cellStyle name="40% - Énfasis6 5" xfId="549"/>
    <cellStyle name="40% - Énfasis6 6" xfId="550"/>
    <cellStyle name="40% - Énfasis6 7" xfId="551"/>
    <cellStyle name="40% - Énfasis6 8" xfId="552"/>
    <cellStyle name="40% - Énfasis6 9" xfId="553"/>
    <cellStyle name="60% - Accent1 2" xfId="554"/>
    <cellStyle name="60% - Accent2 2" xfId="555"/>
    <cellStyle name="60% - Accent3 2" xfId="556"/>
    <cellStyle name="60% - Accent3 2 2" xfId="557"/>
    <cellStyle name="60% - Accent4 2" xfId="558"/>
    <cellStyle name="60% - Accent4 2 2" xfId="559"/>
    <cellStyle name="60% - Accent5 2" xfId="560"/>
    <cellStyle name="60% - Accent6 2" xfId="561"/>
    <cellStyle name="60% - Accent6 2 2" xfId="562"/>
    <cellStyle name="60% - Énfasis1 1" xfId="563"/>
    <cellStyle name="60% - Énfasis1 10" xfId="564"/>
    <cellStyle name="60% - Énfasis1 11" xfId="565"/>
    <cellStyle name="60% - Énfasis1 12" xfId="566"/>
    <cellStyle name="60% - Énfasis1 13" xfId="567"/>
    <cellStyle name="60% - Énfasis1 14" xfId="568"/>
    <cellStyle name="60% - Énfasis1 15" xfId="569"/>
    <cellStyle name="60% - Énfasis1 16" xfId="570"/>
    <cellStyle name="60% - Énfasis1 17" xfId="571"/>
    <cellStyle name="60% - Énfasis1 18" xfId="572"/>
    <cellStyle name="60% - Énfasis1 19" xfId="573"/>
    <cellStyle name="60% - Énfasis1 2" xfId="574"/>
    <cellStyle name="60% - Énfasis1 20" xfId="575"/>
    <cellStyle name="60% - Énfasis1 21" xfId="576"/>
    <cellStyle name="60% - Énfasis1 22" xfId="577"/>
    <cellStyle name="60% - Énfasis1 23" xfId="578"/>
    <cellStyle name="60% - Énfasis1 24" xfId="579"/>
    <cellStyle name="60% - Énfasis1 25" xfId="580"/>
    <cellStyle name="60% - Énfasis1 26" xfId="581"/>
    <cellStyle name="60% - Énfasis1 27" xfId="582"/>
    <cellStyle name="60% - Énfasis1 28" xfId="583"/>
    <cellStyle name="60% - Énfasis1 29" xfId="584"/>
    <cellStyle name="60% - Énfasis1 3" xfId="585"/>
    <cellStyle name="60% - Énfasis1 30" xfId="586"/>
    <cellStyle name="60% - Énfasis1 31" xfId="587"/>
    <cellStyle name="60% - Énfasis1 32" xfId="588"/>
    <cellStyle name="60% - Énfasis1 33" xfId="589"/>
    <cellStyle name="60% - Énfasis1 34" xfId="590"/>
    <cellStyle name="60% - Énfasis1 35" xfId="591"/>
    <cellStyle name="60% - Énfasis1 36" xfId="592"/>
    <cellStyle name="60% - Énfasis1 37" xfId="593"/>
    <cellStyle name="60% - Énfasis1 38" xfId="594"/>
    <cellStyle name="60% - Énfasis1 39" xfId="595"/>
    <cellStyle name="60% - Énfasis1 4" xfId="596"/>
    <cellStyle name="60% - Énfasis1 40" xfId="597"/>
    <cellStyle name="60% - Énfasis1 41" xfId="598"/>
    <cellStyle name="60% - Énfasis1 42" xfId="599"/>
    <cellStyle name="60% - Énfasis1 43" xfId="600"/>
    <cellStyle name="60% - Énfasis1 5" xfId="601"/>
    <cellStyle name="60% - Énfasis1 6" xfId="602"/>
    <cellStyle name="60% - Énfasis1 7" xfId="603"/>
    <cellStyle name="60% - Énfasis1 8" xfId="604"/>
    <cellStyle name="60% - Énfasis1 9" xfId="605"/>
    <cellStyle name="60% - Énfasis2 1" xfId="606"/>
    <cellStyle name="60% - Énfasis2 10" xfId="607"/>
    <cellStyle name="60% - Énfasis2 11" xfId="608"/>
    <cellStyle name="60% - Énfasis2 12" xfId="609"/>
    <cellStyle name="60% - Énfasis2 13" xfId="610"/>
    <cellStyle name="60% - Énfasis2 14" xfId="611"/>
    <cellStyle name="60% - Énfasis2 15" xfId="612"/>
    <cellStyle name="60% - Énfasis2 16" xfId="613"/>
    <cellStyle name="60% - Énfasis2 17" xfId="614"/>
    <cellStyle name="60% - Énfasis2 18" xfId="615"/>
    <cellStyle name="60% - Énfasis2 19" xfId="616"/>
    <cellStyle name="60% - Énfasis2 2" xfId="617"/>
    <cellStyle name="60% - Énfasis2 20" xfId="618"/>
    <cellStyle name="60% - Énfasis2 21" xfId="619"/>
    <cellStyle name="60% - Énfasis2 22" xfId="620"/>
    <cellStyle name="60% - Énfasis2 23" xfId="621"/>
    <cellStyle name="60% - Énfasis2 24" xfId="622"/>
    <cellStyle name="60% - Énfasis2 25" xfId="623"/>
    <cellStyle name="60% - Énfasis2 26" xfId="624"/>
    <cellStyle name="60% - Énfasis2 27" xfId="625"/>
    <cellStyle name="60% - Énfasis2 28" xfId="626"/>
    <cellStyle name="60% - Énfasis2 29" xfId="627"/>
    <cellStyle name="60% - Énfasis2 3" xfId="628"/>
    <cellStyle name="60% - Énfasis2 30" xfId="629"/>
    <cellStyle name="60% - Énfasis2 31" xfId="630"/>
    <cellStyle name="60% - Énfasis2 32" xfId="631"/>
    <cellStyle name="60% - Énfasis2 33" xfId="632"/>
    <cellStyle name="60% - Énfasis2 34" xfId="633"/>
    <cellStyle name="60% - Énfasis2 35" xfId="634"/>
    <cellStyle name="60% - Énfasis2 36" xfId="635"/>
    <cellStyle name="60% - Énfasis2 37" xfId="636"/>
    <cellStyle name="60% - Énfasis2 38" xfId="637"/>
    <cellStyle name="60% - Énfasis2 39" xfId="638"/>
    <cellStyle name="60% - Énfasis2 4" xfId="639"/>
    <cellStyle name="60% - Énfasis2 40" xfId="640"/>
    <cellStyle name="60% - Énfasis2 41" xfId="641"/>
    <cellStyle name="60% - Énfasis2 42" xfId="642"/>
    <cellStyle name="60% - Énfasis2 43" xfId="643"/>
    <cellStyle name="60% - Énfasis2 5" xfId="644"/>
    <cellStyle name="60% - Énfasis2 6" xfId="645"/>
    <cellStyle name="60% - Énfasis2 7" xfId="646"/>
    <cellStyle name="60% - Énfasis2 8" xfId="647"/>
    <cellStyle name="60% - Énfasis2 9" xfId="648"/>
    <cellStyle name="60% - Énfasis3 1" xfId="649"/>
    <cellStyle name="60% - Énfasis3 10" xfId="650"/>
    <cellStyle name="60% - Énfasis3 11" xfId="651"/>
    <cellStyle name="60% - Énfasis3 12" xfId="652"/>
    <cellStyle name="60% - Énfasis3 13" xfId="653"/>
    <cellStyle name="60% - Énfasis3 14" xfId="654"/>
    <cellStyle name="60% - Énfasis3 15" xfId="655"/>
    <cellStyle name="60% - Énfasis3 16" xfId="656"/>
    <cellStyle name="60% - Énfasis3 17" xfId="657"/>
    <cellStyle name="60% - Énfasis3 18" xfId="658"/>
    <cellStyle name="60% - Énfasis3 19" xfId="659"/>
    <cellStyle name="60% - Énfasis3 2" xfId="660"/>
    <cellStyle name="60% - Énfasis3 20" xfId="661"/>
    <cellStyle name="60% - Énfasis3 21" xfId="662"/>
    <cellStyle name="60% - Énfasis3 22" xfId="663"/>
    <cellStyle name="60% - Énfasis3 23" xfId="664"/>
    <cellStyle name="60% - Énfasis3 24" xfId="665"/>
    <cellStyle name="60% - Énfasis3 25" xfId="666"/>
    <cellStyle name="60% - Énfasis3 26" xfId="667"/>
    <cellStyle name="60% - Énfasis3 27" xfId="668"/>
    <cellStyle name="60% - Énfasis3 28" xfId="669"/>
    <cellStyle name="60% - Énfasis3 29" xfId="670"/>
    <cellStyle name="60% - Énfasis3 3" xfId="671"/>
    <cellStyle name="60% - Énfasis3 30" xfId="672"/>
    <cellStyle name="60% - Énfasis3 31" xfId="673"/>
    <cellStyle name="60% - Énfasis3 32" xfId="674"/>
    <cellStyle name="60% - Énfasis3 33" xfId="675"/>
    <cellStyle name="60% - Énfasis3 34" xfId="676"/>
    <cellStyle name="60% - Énfasis3 35" xfId="677"/>
    <cellStyle name="60% - Énfasis3 36" xfId="678"/>
    <cellStyle name="60% - Énfasis3 37" xfId="679"/>
    <cellStyle name="60% - Énfasis3 38" xfId="680"/>
    <cellStyle name="60% - Énfasis3 39" xfId="681"/>
    <cellStyle name="60% - Énfasis3 4" xfId="682"/>
    <cellStyle name="60% - Énfasis3 40" xfId="683"/>
    <cellStyle name="60% - Énfasis3 41" xfId="684"/>
    <cellStyle name="60% - Énfasis3 42" xfId="685"/>
    <cellStyle name="60% - Énfasis3 43" xfId="686"/>
    <cellStyle name="60% - Énfasis3 5" xfId="687"/>
    <cellStyle name="60% - Énfasis3 6" xfId="688"/>
    <cellStyle name="60% - Énfasis3 7" xfId="689"/>
    <cellStyle name="60% - Énfasis3 8" xfId="690"/>
    <cellStyle name="60% - Énfasis3 9" xfId="691"/>
    <cellStyle name="60% - Énfasis4 1" xfId="692"/>
    <cellStyle name="60% - Énfasis4 10" xfId="693"/>
    <cellStyle name="60% - Énfasis4 11" xfId="694"/>
    <cellStyle name="60% - Énfasis4 12" xfId="695"/>
    <cellStyle name="60% - Énfasis4 13" xfId="696"/>
    <cellStyle name="60% - Énfasis4 14" xfId="697"/>
    <cellStyle name="60% - Énfasis4 15" xfId="698"/>
    <cellStyle name="60% - Énfasis4 16" xfId="699"/>
    <cellStyle name="60% - Énfasis4 17" xfId="700"/>
    <cellStyle name="60% - Énfasis4 18" xfId="701"/>
    <cellStyle name="60% - Énfasis4 19" xfId="702"/>
    <cellStyle name="60% - Énfasis4 2" xfId="703"/>
    <cellStyle name="60% - Énfasis4 20" xfId="704"/>
    <cellStyle name="60% - Énfasis4 21" xfId="705"/>
    <cellStyle name="60% - Énfasis4 22" xfId="706"/>
    <cellStyle name="60% - Énfasis4 23" xfId="707"/>
    <cellStyle name="60% - Énfasis4 24" xfId="708"/>
    <cellStyle name="60% - Énfasis4 25" xfId="709"/>
    <cellStyle name="60% - Énfasis4 26" xfId="710"/>
    <cellStyle name="60% - Énfasis4 27" xfId="711"/>
    <cellStyle name="60% - Énfasis4 28" xfId="712"/>
    <cellStyle name="60% - Énfasis4 29" xfId="713"/>
    <cellStyle name="60% - Énfasis4 3" xfId="714"/>
    <cellStyle name="60% - Énfasis4 30" xfId="715"/>
    <cellStyle name="60% - Énfasis4 31" xfId="716"/>
    <cellStyle name="60% - Énfasis4 32" xfId="717"/>
    <cellStyle name="60% - Énfasis4 33" xfId="718"/>
    <cellStyle name="60% - Énfasis4 34" xfId="719"/>
    <cellStyle name="60% - Énfasis4 35" xfId="720"/>
    <cellStyle name="60% - Énfasis4 36" xfId="721"/>
    <cellStyle name="60% - Énfasis4 37" xfId="722"/>
    <cellStyle name="60% - Énfasis4 38" xfId="723"/>
    <cellStyle name="60% - Énfasis4 39" xfId="724"/>
    <cellStyle name="60% - Énfasis4 4" xfId="725"/>
    <cellStyle name="60% - Énfasis4 40" xfId="726"/>
    <cellStyle name="60% - Énfasis4 41" xfId="727"/>
    <cellStyle name="60% - Énfasis4 42" xfId="728"/>
    <cellStyle name="60% - Énfasis4 43" xfId="729"/>
    <cellStyle name="60% - Énfasis4 5" xfId="730"/>
    <cellStyle name="60% - Énfasis4 6" xfId="731"/>
    <cellStyle name="60% - Énfasis4 7" xfId="732"/>
    <cellStyle name="60% - Énfasis4 8" xfId="733"/>
    <cellStyle name="60% - Énfasis4 9" xfId="734"/>
    <cellStyle name="60% - Énfasis5 1" xfId="735"/>
    <cellStyle name="60% - Énfasis5 10" xfId="736"/>
    <cellStyle name="60% - Énfasis5 11" xfId="737"/>
    <cellStyle name="60% - Énfasis5 12" xfId="738"/>
    <cellStyle name="60% - Énfasis5 13" xfId="739"/>
    <cellStyle name="60% - Énfasis5 14" xfId="740"/>
    <cellStyle name="60% - Énfasis5 15" xfId="741"/>
    <cellStyle name="60% - Énfasis5 16" xfId="742"/>
    <cellStyle name="60% - Énfasis5 17" xfId="743"/>
    <cellStyle name="60% - Énfasis5 18" xfId="744"/>
    <cellStyle name="60% - Énfasis5 19" xfId="745"/>
    <cellStyle name="60% - Énfasis5 2" xfId="746"/>
    <cellStyle name="60% - Énfasis5 20" xfId="747"/>
    <cellStyle name="60% - Énfasis5 21" xfId="748"/>
    <cellStyle name="60% - Énfasis5 22" xfId="749"/>
    <cellStyle name="60% - Énfasis5 23" xfId="750"/>
    <cellStyle name="60% - Énfasis5 24" xfId="751"/>
    <cellStyle name="60% - Énfasis5 25" xfId="752"/>
    <cellStyle name="60% - Énfasis5 26" xfId="753"/>
    <cellStyle name="60% - Énfasis5 27" xfId="754"/>
    <cellStyle name="60% - Énfasis5 28" xfId="755"/>
    <cellStyle name="60% - Énfasis5 29" xfId="756"/>
    <cellStyle name="60% - Énfasis5 3" xfId="757"/>
    <cellStyle name="60% - Énfasis5 30" xfId="758"/>
    <cellStyle name="60% - Énfasis5 31" xfId="759"/>
    <cellStyle name="60% - Énfasis5 32" xfId="760"/>
    <cellStyle name="60% - Énfasis5 33" xfId="761"/>
    <cellStyle name="60% - Énfasis5 34" xfId="762"/>
    <cellStyle name="60% - Énfasis5 35" xfId="763"/>
    <cellStyle name="60% - Énfasis5 36" xfId="764"/>
    <cellStyle name="60% - Énfasis5 37" xfId="765"/>
    <cellStyle name="60% - Énfasis5 38" xfId="766"/>
    <cellStyle name="60% - Énfasis5 39" xfId="767"/>
    <cellStyle name="60% - Énfasis5 4" xfId="768"/>
    <cellStyle name="60% - Énfasis5 40" xfId="769"/>
    <cellStyle name="60% - Énfasis5 41" xfId="770"/>
    <cellStyle name="60% - Énfasis5 42" xfId="771"/>
    <cellStyle name="60% - Énfasis5 43" xfId="772"/>
    <cellStyle name="60% - Énfasis5 5" xfId="773"/>
    <cellStyle name="60% - Énfasis5 6" xfId="774"/>
    <cellStyle name="60% - Énfasis5 7" xfId="775"/>
    <cellStyle name="60% - Énfasis5 8" xfId="776"/>
    <cellStyle name="60% - Énfasis5 9" xfId="777"/>
    <cellStyle name="60% - Énfasis6 1" xfId="778"/>
    <cellStyle name="60% - Énfasis6 10" xfId="779"/>
    <cellStyle name="60% - Énfasis6 11" xfId="780"/>
    <cellStyle name="60% - Énfasis6 12" xfId="781"/>
    <cellStyle name="60% - Énfasis6 13" xfId="782"/>
    <cellStyle name="60% - Énfasis6 14" xfId="783"/>
    <cellStyle name="60% - Énfasis6 15" xfId="784"/>
    <cellStyle name="60% - Énfasis6 16" xfId="785"/>
    <cellStyle name="60% - Énfasis6 17" xfId="786"/>
    <cellStyle name="60% - Énfasis6 18" xfId="787"/>
    <cellStyle name="60% - Énfasis6 19" xfId="788"/>
    <cellStyle name="60% - Énfasis6 2" xfId="789"/>
    <cellStyle name="60% - Énfasis6 20" xfId="790"/>
    <cellStyle name="60% - Énfasis6 21" xfId="791"/>
    <cellStyle name="60% - Énfasis6 22" xfId="792"/>
    <cellStyle name="60% - Énfasis6 23" xfId="793"/>
    <cellStyle name="60% - Énfasis6 24" xfId="794"/>
    <cellStyle name="60% - Énfasis6 25" xfId="795"/>
    <cellStyle name="60% - Énfasis6 26" xfId="796"/>
    <cellStyle name="60% - Énfasis6 27" xfId="797"/>
    <cellStyle name="60% - Énfasis6 28" xfId="798"/>
    <cellStyle name="60% - Énfasis6 29" xfId="799"/>
    <cellStyle name="60% - Énfasis6 3" xfId="800"/>
    <cellStyle name="60% - Énfasis6 30" xfId="801"/>
    <cellStyle name="60% - Énfasis6 31" xfId="802"/>
    <cellStyle name="60% - Énfasis6 32" xfId="803"/>
    <cellStyle name="60% - Énfasis6 33" xfId="804"/>
    <cellStyle name="60% - Énfasis6 34" xfId="805"/>
    <cellStyle name="60% - Énfasis6 35" xfId="806"/>
    <cellStyle name="60% - Énfasis6 36" xfId="807"/>
    <cellStyle name="60% - Énfasis6 37" xfId="808"/>
    <cellStyle name="60% - Énfasis6 38" xfId="809"/>
    <cellStyle name="60% - Énfasis6 39" xfId="810"/>
    <cellStyle name="60% - Énfasis6 4" xfId="811"/>
    <cellStyle name="60% - Énfasis6 40" xfId="812"/>
    <cellStyle name="60% - Énfasis6 41" xfId="813"/>
    <cellStyle name="60% - Énfasis6 42" xfId="814"/>
    <cellStyle name="60% - Énfasis6 43" xfId="815"/>
    <cellStyle name="60% - Énfasis6 5" xfId="816"/>
    <cellStyle name="60% - Énfasis6 6" xfId="817"/>
    <cellStyle name="60% - Énfasis6 7" xfId="818"/>
    <cellStyle name="60% - Énfasis6 8" xfId="819"/>
    <cellStyle name="60% - Énfasis6 9" xfId="820"/>
    <cellStyle name="Accent1 2" xfId="821"/>
    <cellStyle name="Accent2 2" xfId="822"/>
    <cellStyle name="Accent3 2" xfId="823"/>
    <cellStyle name="Accent4 2" xfId="824"/>
    <cellStyle name="Accent5 2" xfId="825"/>
    <cellStyle name="Accent6 2" xfId="826"/>
    <cellStyle name="Bé 2" xfId="827"/>
    <cellStyle name="Buena 1" xfId="828"/>
    <cellStyle name="Buena 10" xfId="829"/>
    <cellStyle name="Buena 11" xfId="830"/>
    <cellStyle name="Buena 12" xfId="831"/>
    <cellStyle name="Buena 13" xfId="832"/>
    <cellStyle name="Buena 14" xfId="833"/>
    <cellStyle name="Buena 15" xfId="834"/>
    <cellStyle name="Buena 16" xfId="835"/>
    <cellStyle name="Buena 17" xfId="836"/>
    <cellStyle name="Buena 18" xfId="837"/>
    <cellStyle name="Buena 19" xfId="838"/>
    <cellStyle name="Buena 2" xfId="839"/>
    <cellStyle name="Buena 20" xfId="840"/>
    <cellStyle name="Buena 21" xfId="841"/>
    <cellStyle name="Buena 22" xfId="842"/>
    <cellStyle name="Buena 23" xfId="843"/>
    <cellStyle name="Buena 24" xfId="844"/>
    <cellStyle name="Buena 25" xfId="845"/>
    <cellStyle name="Buena 26" xfId="846"/>
    <cellStyle name="Buena 27" xfId="847"/>
    <cellStyle name="Buena 28" xfId="848"/>
    <cellStyle name="Buena 29" xfId="849"/>
    <cellStyle name="Buena 3" xfId="850"/>
    <cellStyle name="Buena 30" xfId="851"/>
    <cellStyle name="Buena 31" xfId="852"/>
    <cellStyle name="Buena 32" xfId="853"/>
    <cellStyle name="Buena 33" xfId="854"/>
    <cellStyle name="Buena 34" xfId="855"/>
    <cellStyle name="Buena 35" xfId="856"/>
    <cellStyle name="Buena 36" xfId="857"/>
    <cellStyle name="Buena 37" xfId="858"/>
    <cellStyle name="Buena 38" xfId="859"/>
    <cellStyle name="Buena 39" xfId="860"/>
    <cellStyle name="Buena 4" xfId="861"/>
    <cellStyle name="Buena 40" xfId="862"/>
    <cellStyle name="Buena 41" xfId="863"/>
    <cellStyle name="Buena 42" xfId="864"/>
    <cellStyle name="Buena 43" xfId="865"/>
    <cellStyle name="Buena 5" xfId="866"/>
    <cellStyle name="Buena 6" xfId="867"/>
    <cellStyle name="Buena 7" xfId="868"/>
    <cellStyle name="Buena 8" xfId="869"/>
    <cellStyle name="Buena 9" xfId="870"/>
    <cellStyle name="Càlcul 2" xfId="871"/>
    <cellStyle name="Cálculo 1" xfId="872"/>
    <cellStyle name="Cálculo 10" xfId="873"/>
    <cellStyle name="Cálculo 11" xfId="874"/>
    <cellStyle name="Cálculo 12" xfId="875"/>
    <cellStyle name="Cálculo 13" xfId="876"/>
    <cellStyle name="Cálculo 14" xfId="877"/>
    <cellStyle name="Cálculo 15" xfId="878"/>
    <cellStyle name="Cálculo 16" xfId="879"/>
    <cellStyle name="Cálculo 17" xfId="880"/>
    <cellStyle name="Cálculo 18" xfId="881"/>
    <cellStyle name="Cálculo 19" xfId="882"/>
    <cellStyle name="Cálculo 2" xfId="883"/>
    <cellStyle name="Cálculo 20" xfId="884"/>
    <cellStyle name="Cálculo 21" xfId="885"/>
    <cellStyle name="Cálculo 22" xfId="886"/>
    <cellStyle name="Cálculo 23" xfId="887"/>
    <cellStyle name="Cálculo 24" xfId="888"/>
    <cellStyle name="Cálculo 25" xfId="889"/>
    <cellStyle name="Cálculo 26" xfId="890"/>
    <cellStyle name="Cálculo 27" xfId="891"/>
    <cellStyle name="Cálculo 28" xfId="892"/>
    <cellStyle name="Cálculo 29" xfId="893"/>
    <cellStyle name="Cálculo 3" xfId="894"/>
    <cellStyle name="Cálculo 30" xfId="895"/>
    <cellStyle name="Cálculo 31" xfId="896"/>
    <cellStyle name="Cálculo 32" xfId="897"/>
    <cellStyle name="Cálculo 33" xfId="898"/>
    <cellStyle name="Cálculo 34" xfId="899"/>
    <cellStyle name="Cálculo 35" xfId="900"/>
    <cellStyle name="Cálculo 36" xfId="901"/>
    <cellStyle name="Cálculo 37" xfId="902"/>
    <cellStyle name="Cálculo 38" xfId="903"/>
    <cellStyle name="Cálculo 39" xfId="904"/>
    <cellStyle name="Cálculo 4" xfId="905"/>
    <cellStyle name="Cálculo 40" xfId="906"/>
    <cellStyle name="Cálculo 41" xfId="907"/>
    <cellStyle name="Cálculo 42" xfId="908"/>
    <cellStyle name="Cálculo 43" xfId="909"/>
    <cellStyle name="Cálculo 5" xfId="910"/>
    <cellStyle name="Cálculo 6" xfId="911"/>
    <cellStyle name="Cálculo 7" xfId="912"/>
    <cellStyle name="Cálculo 8" xfId="913"/>
    <cellStyle name="Cálculo 9" xfId="914"/>
    <cellStyle name="Cel·la de comprovació 2" xfId="915"/>
    <cellStyle name="Cel·la enllaçada 2" xfId="916"/>
    <cellStyle name="Celda de comprobación 1" xfId="917"/>
    <cellStyle name="Celda de comprobación 10" xfId="918"/>
    <cellStyle name="Celda de comprobación 11" xfId="919"/>
    <cellStyle name="Celda de comprobación 12" xfId="920"/>
    <cellStyle name="Celda de comprobación 13" xfId="921"/>
    <cellStyle name="Celda de comprobación 14" xfId="922"/>
    <cellStyle name="Celda de comprobación 15" xfId="923"/>
    <cellStyle name="Celda de comprobación 16" xfId="924"/>
    <cellStyle name="Celda de comprobación 17" xfId="925"/>
    <cellStyle name="Celda de comprobación 18" xfId="926"/>
    <cellStyle name="Celda de comprobación 19" xfId="927"/>
    <cellStyle name="Celda de comprobación 2" xfId="928"/>
    <cellStyle name="Celda de comprobación 20" xfId="929"/>
    <cellStyle name="Celda de comprobación 21" xfId="930"/>
    <cellStyle name="Celda de comprobación 22" xfId="931"/>
    <cellStyle name="Celda de comprobación 23" xfId="932"/>
    <cellStyle name="Celda de comprobación 24" xfId="933"/>
    <cellStyle name="Celda de comprobación 25" xfId="934"/>
    <cellStyle name="Celda de comprobación 26" xfId="935"/>
    <cellStyle name="Celda de comprobación 27" xfId="936"/>
    <cellStyle name="Celda de comprobación 28" xfId="937"/>
    <cellStyle name="Celda de comprobación 29" xfId="938"/>
    <cellStyle name="Celda de comprobación 3" xfId="939"/>
    <cellStyle name="Celda de comprobación 30" xfId="940"/>
    <cellStyle name="Celda de comprobación 31" xfId="941"/>
    <cellStyle name="Celda de comprobación 32" xfId="942"/>
    <cellStyle name="Celda de comprobación 33" xfId="943"/>
    <cellStyle name="Celda de comprobación 34" xfId="944"/>
    <cellStyle name="Celda de comprobación 35" xfId="945"/>
    <cellStyle name="Celda de comprobación 36" xfId="946"/>
    <cellStyle name="Celda de comprobación 37" xfId="947"/>
    <cellStyle name="Celda de comprobación 38" xfId="948"/>
    <cellStyle name="Celda de comprobación 39" xfId="949"/>
    <cellStyle name="Celda de comprobación 4" xfId="950"/>
    <cellStyle name="Celda de comprobación 40" xfId="951"/>
    <cellStyle name="Celda de comprobación 41" xfId="952"/>
    <cellStyle name="Celda de comprobación 42" xfId="953"/>
    <cellStyle name="Celda de comprobación 43" xfId="954"/>
    <cellStyle name="Celda de comprobación 5" xfId="955"/>
    <cellStyle name="Celda de comprobación 6" xfId="956"/>
    <cellStyle name="Celda de comprobación 7" xfId="957"/>
    <cellStyle name="Celda de comprobación 8" xfId="958"/>
    <cellStyle name="Celda de comprobación 9" xfId="959"/>
    <cellStyle name="Celda vinculada 1" xfId="960"/>
    <cellStyle name="Celda vinculada 10" xfId="961"/>
    <cellStyle name="Celda vinculada 11" xfId="962"/>
    <cellStyle name="Celda vinculada 12" xfId="963"/>
    <cellStyle name="Celda vinculada 13" xfId="964"/>
    <cellStyle name="Celda vinculada 14" xfId="965"/>
    <cellStyle name="Celda vinculada 15" xfId="966"/>
    <cellStyle name="Celda vinculada 16" xfId="967"/>
    <cellStyle name="Celda vinculada 17" xfId="968"/>
    <cellStyle name="Celda vinculada 18" xfId="969"/>
    <cellStyle name="Celda vinculada 19" xfId="970"/>
    <cellStyle name="Celda vinculada 2" xfId="971"/>
    <cellStyle name="Celda vinculada 20" xfId="972"/>
    <cellStyle name="Celda vinculada 21" xfId="973"/>
    <cellStyle name="Celda vinculada 22" xfId="974"/>
    <cellStyle name="Celda vinculada 23" xfId="975"/>
    <cellStyle name="Celda vinculada 24" xfId="976"/>
    <cellStyle name="Celda vinculada 25" xfId="977"/>
    <cellStyle name="Celda vinculada 26" xfId="978"/>
    <cellStyle name="Celda vinculada 27" xfId="979"/>
    <cellStyle name="Celda vinculada 28" xfId="980"/>
    <cellStyle name="Celda vinculada 29" xfId="981"/>
    <cellStyle name="Celda vinculada 3" xfId="982"/>
    <cellStyle name="Celda vinculada 30" xfId="983"/>
    <cellStyle name="Celda vinculada 31" xfId="984"/>
    <cellStyle name="Celda vinculada 32" xfId="985"/>
    <cellStyle name="Celda vinculada 33" xfId="986"/>
    <cellStyle name="Celda vinculada 34" xfId="987"/>
    <cellStyle name="Celda vinculada 35" xfId="988"/>
    <cellStyle name="Celda vinculada 36" xfId="989"/>
    <cellStyle name="Celda vinculada 37" xfId="990"/>
    <cellStyle name="Celda vinculada 38" xfId="991"/>
    <cellStyle name="Celda vinculada 39" xfId="992"/>
    <cellStyle name="Celda vinculada 4" xfId="993"/>
    <cellStyle name="Celda vinculada 40" xfId="994"/>
    <cellStyle name="Celda vinculada 41" xfId="995"/>
    <cellStyle name="Celda vinculada 42" xfId="996"/>
    <cellStyle name="Celda vinculada 43" xfId="997"/>
    <cellStyle name="Celda vinculada 5" xfId="998"/>
    <cellStyle name="Celda vinculada 6" xfId="999"/>
    <cellStyle name="Celda vinculada 7" xfId="1000"/>
    <cellStyle name="Celda vinculada 8" xfId="1001"/>
    <cellStyle name="Celda vinculada 9" xfId="1002"/>
    <cellStyle name="Comma 2" xfId="1003"/>
    <cellStyle name="Comma 3" xfId="1004"/>
    <cellStyle name="Encabezado 4 1" xfId="1005"/>
    <cellStyle name="Encabezado 4 10" xfId="1006"/>
    <cellStyle name="Encabezado 4 11" xfId="1007"/>
    <cellStyle name="Encabezado 4 12" xfId="1008"/>
    <cellStyle name="Encabezado 4 13" xfId="1009"/>
    <cellStyle name="Encabezado 4 14" xfId="1010"/>
    <cellStyle name="Encabezado 4 15" xfId="1011"/>
    <cellStyle name="Encabezado 4 16" xfId="1012"/>
    <cellStyle name="Encabezado 4 17" xfId="1013"/>
    <cellStyle name="Encabezado 4 18" xfId="1014"/>
    <cellStyle name="Encabezado 4 19" xfId="1015"/>
    <cellStyle name="Encabezado 4 2" xfId="1016"/>
    <cellStyle name="Encabezado 4 20" xfId="1017"/>
    <cellStyle name="Encabezado 4 21" xfId="1018"/>
    <cellStyle name="Encabezado 4 22" xfId="1019"/>
    <cellStyle name="Encabezado 4 23" xfId="1020"/>
    <cellStyle name="Encabezado 4 24" xfId="1021"/>
    <cellStyle name="Encabezado 4 25" xfId="1022"/>
    <cellStyle name="Encabezado 4 26" xfId="1023"/>
    <cellStyle name="Encabezado 4 27" xfId="1024"/>
    <cellStyle name="Encabezado 4 28" xfId="1025"/>
    <cellStyle name="Encabezado 4 29" xfId="1026"/>
    <cellStyle name="Encabezado 4 3" xfId="1027"/>
    <cellStyle name="Encabezado 4 30" xfId="1028"/>
    <cellStyle name="Encabezado 4 31" xfId="1029"/>
    <cellStyle name="Encabezado 4 32" xfId="1030"/>
    <cellStyle name="Encabezado 4 33" xfId="1031"/>
    <cellStyle name="Encabezado 4 34" xfId="1032"/>
    <cellStyle name="Encabezado 4 35" xfId="1033"/>
    <cellStyle name="Encabezado 4 36" xfId="1034"/>
    <cellStyle name="Encabezado 4 37" xfId="1035"/>
    <cellStyle name="Encabezado 4 38" xfId="1036"/>
    <cellStyle name="Encabezado 4 39" xfId="1037"/>
    <cellStyle name="Encabezado 4 4" xfId="1038"/>
    <cellStyle name="Encabezado 4 40" xfId="1039"/>
    <cellStyle name="Encabezado 4 41" xfId="1040"/>
    <cellStyle name="Encabezado 4 42" xfId="1041"/>
    <cellStyle name="Encabezado 4 43" xfId="1042"/>
    <cellStyle name="Encabezado 4 5" xfId="1043"/>
    <cellStyle name="Encabezado 4 6" xfId="1044"/>
    <cellStyle name="Encabezado 4 7" xfId="1045"/>
    <cellStyle name="Encabezado 4 8" xfId="1046"/>
    <cellStyle name="Encabezado 4 9" xfId="1047"/>
    <cellStyle name="Énfasis1 1" xfId="1048"/>
    <cellStyle name="Énfasis1 10" xfId="1049"/>
    <cellStyle name="Énfasis1 11" xfId="1050"/>
    <cellStyle name="Énfasis1 12" xfId="1051"/>
    <cellStyle name="Énfasis1 13" xfId="1052"/>
    <cellStyle name="Énfasis1 14" xfId="1053"/>
    <cellStyle name="Énfasis1 15" xfId="1054"/>
    <cellStyle name="Énfasis1 16" xfId="1055"/>
    <cellStyle name="Énfasis1 17" xfId="1056"/>
    <cellStyle name="Énfasis1 18" xfId="1057"/>
    <cellStyle name="Énfasis1 19" xfId="1058"/>
    <cellStyle name="Énfasis1 2" xfId="1059"/>
    <cellStyle name="Énfasis1 20" xfId="1060"/>
    <cellStyle name="Énfasis1 21" xfId="1061"/>
    <cellStyle name="Énfasis1 22" xfId="1062"/>
    <cellStyle name="Énfasis1 23" xfId="1063"/>
    <cellStyle name="Énfasis1 24" xfId="1064"/>
    <cellStyle name="Énfasis1 25" xfId="1065"/>
    <cellStyle name="Énfasis1 26" xfId="1066"/>
    <cellStyle name="Énfasis1 27" xfId="1067"/>
    <cellStyle name="Énfasis1 28" xfId="1068"/>
    <cellStyle name="Énfasis1 29" xfId="1069"/>
    <cellStyle name="Énfasis1 3" xfId="1070"/>
    <cellStyle name="Énfasis1 30" xfId="1071"/>
    <cellStyle name="Énfasis1 31" xfId="1072"/>
    <cellStyle name="Énfasis1 32" xfId="1073"/>
    <cellStyle name="Énfasis1 33" xfId="1074"/>
    <cellStyle name="Énfasis1 34" xfId="1075"/>
    <cellStyle name="Énfasis1 35" xfId="1076"/>
    <cellStyle name="Énfasis1 36" xfId="1077"/>
    <cellStyle name="Énfasis1 37" xfId="1078"/>
    <cellStyle name="Énfasis1 38" xfId="1079"/>
    <cellStyle name="Énfasis1 39" xfId="1080"/>
    <cellStyle name="Énfasis1 4" xfId="1081"/>
    <cellStyle name="Énfasis1 40" xfId="1082"/>
    <cellStyle name="Énfasis1 41" xfId="1083"/>
    <cellStyle name="Énfasis1 42" xfId="1084"/>
    <cellStyle name="Énfasis1 43" xfId="1085"/>
    <cellStyle name="Énfasis1 5" xfId="1086"/>
    <cellStyle name="Énfasis1 6" xfId="1087"/>
    <cellStyle name="Énfasis1 7" xfId="1088"/>
    <cellStyle name="Énfasis1 8" xfId="1089"/>
    <cellStyle name="Énfasis1 9" xfId="1090"/>
    <cellStyle name="Énfasis2 1" xfId="1091"/>
    <cellStyle name="Énfasis2 10" xfId="1092"/>
    <cellStyle name="Énfasis2 11" xfId="1093"/>
    <cellStyle name="Énfasis2 12" xfId="1094"/>
    <cellStyle name="Énfasis2 13" xfId="1095"/>
    <cellStyle name="Énfasis2 14" xfId="1096"/>
    <cellStyle name="Énfasis2 15" xfId="1097"/>
    <cellStyle name="Énfasis2 16" xfId="1098"/>
    <cellStyle name="Énfasis2 17" xfId="1099"/>
    <cellStyle name="Énfasis2 18" xfId="1100"/>
    <cellStyle name="Énfasis2 19" xfId="1101"/>
    <cellStyle name="Énfasis2 2" xfId="1102"/>
    <cellStyle name="Énfasis2 20" xfId="1103"/>
    <cellStyle name="Énfasis2 21" xfId="1104"/>
    <cellStyle name="Énfasis2 22" xfId="1105"/>
    <cellStyle name="Énfasis2 23" xfId="1106"/>
    <cellStyle name="Énfasis2 24" xfId="1107"/>
    <cellStyle name="Énfasis2 25" xfId="1108"/>
    <cellStyle name="Énfasis2 26" xfId="1109"/>
    <cellStyle name="Énfasis2 27" xfId="1110"/>
    <cellStyle name="Énfasis2 28" xfId="1111"/>
    <cellStyle name="Énfasis2 29" xfId="1112"/>
    <cellStyle name="Énfasis2 3" xfId="1113"/>
    <cellStyle name="Énfasis2 30" xfId="1114"/>
    <cellStyle name="Énfasis2 31" xfId="1115"/>
    <cellStyle name="Énfasis2 32" xfId="1116"/>
    <cellStyle name="Énfasis2 33" xfId="1117"/>
    <cellStyle name="Énfasis2 34" xfId="1118"/>
    <cellStyle name="Énfasis2 35" xfId="1119"/>
    <cellStyle name="Énfasis2 36" xfId="1120"/>
    <cellStyle name="Énfasis2 37" xfId="1121"/>
    <cellStyle name="Énfasis2 38" xfId="1122"/>
    <cellStyle name="Énfasis2 39" xfId="1123"/>
    <cellStyle name="Énfasis2 4" xfId="1124"/>
    <cellStyle name="Énfasis2 40" xfId="1125"/>
    <cellStyle name="Énfasis2 41" xfId="1126"/>
    <cellStyle name="Énfasis2 42" xfId="1127"/>
    <cellStyle name="Énfasis2 43" xfId="1128"/>
    <cellStyle name="Énfasis2 5" xfId="1129"/>
    <cellStyle name="Énfasis2 6" xfId="1130"/>
    <cellStyle name="Énfasis2 7" xfId="1131"/>
    <cellStyle name="Énfasis2 8" xfId="1132"/>
    <cellStyle name="Énfasis2 9" xfId="1133"/>
    <cellStyle name="Énfasis3 1" xfId="1134"/>
    <cellStyle name="Énfasis3 10" xfId="1135"/>
    <cellStyle name="Énfasis3 11" xfId="1136"/>
    <cellStyle name="Énfasis3 12" xfId="1137"/>
    <cellStyle name="Énfasis3 13" xfId="1138"/>
    <cellStyle name="Énfasis3 14" xfId="1139"/>
    <cellStyle name="Énfasis3 15" xfId="1140"/>
    <cellStyle name="Énfasis3 16" xfId="1141"/>
    <cellStyle name="Énfasis3 17" xfId="1142"/>
    <cellStyle name="Énfasis3 18" xfId="1143"/>
    <cellStyle name="Énfasis3 19" xfId="1144"/>
    <cellStyle name="Énfasis3 2" xfId="1145"/>
    <cellStyle name="Énfasis3 20" xfId="1146"/>
    <cellStyle name="Énfasis3 21" xfId="1147"/>
    <cellStyle name="Énfasis3 22" xfId="1148"/>
    <cellStyle name="Énfasis3 23" xfId="1149"/>
    <cellStyle name="Énfasis3 24" xfId="1150"/>
    <cellStyle name="Énfasis3 25" xfId="1151"/>
    <cellStyle name="Énfasis3 26" xfId="1152"/>
    <cellStyle name="Énfasis3 27" xfId="1153"/>
    <cellStyle name="Énfasis3 28" xfId="1154"/>
    <cellStyle name="Énfasis3 29" xfId="1155"/>
    <cellStyle name="Énfasis3 3" xfId="1156"/>
    <cellStyle name="Énfasis3 30" xfId="1157"/>
    <cellStyle name="Énfasis3 31" xfId="1158"/>
    <cellStyle name="Énfasis3 32" xfId="1159"/>
    <cellStyle name="Énfasis3 33" xfId="1160"/>
    <cellStyle name="Énfasis3 34" xfId="1161"/>
    <cellStyle name="Énfasis3 35" xfId="1162"/>
    <cellStyle name="Énfasis3 36" xfId="1163"/>
    <cellStyle name="Énfasis3 37" xfId="1164"/>
    <cellStyle name="Énfasis3 38" xfId="1165"/>
    <cellStyle name="Énfasis3 39" xfId="1166"/>
    <cellStyle name="Énfasis3 4" xfId="1167"/>
    <cellStyle name="Énfasis3 40" xfId="1168"/>
    <cellStyle name="Énfasis3 41" xfId="1169"/>
    <cellStyle name="Énfasis3 42" xfId="1170"/>
    <cellStyle name="Énfasis3 43" xfId="1171"/>
    <cellStyle name="Énfasis3 5" xfId="1172"/>
    <cellStyle name="Énfasis3 6" xfId="1173"/>
    <cellStyle name="Énfasis3 7" xfId="1174"/>
    <cellStyle name="Énfasis3 8" xfId="1175"/>
    <cellStyle name="Énfasis3 9" xfId="1176"/>
    <cellStyle name="Énfasis4 1" xfId="1177"/>
    <cellStyle name="Énfasis4 10" xfId="1178"/>
    <cellStyle name="Énfasis4 11" xfId="1179"/>
    <cellStyle name="Énfasis4 12" xfId="1180"/>
    <cellStyle name="Énfasis4 13" xfId="1181"/>
    <cellStyle name="Énfasis4 14" xfId="1182"/>
    <cellStyle name="Énfasis4 15" xfId="1183"/>
    <cellStyle name="Énfasis4 16" xfId="1184"/>
    <cellStyle name="Énfasis4 17" xfId="1185"/>
    <cellStyle name="Énfasis4 18" xfId="1186"/>
    <cellStyle name="Énfasis4 19" xfId="1187"/>
    <cellStyle name="Énfasis4 2" xfId="1188"/>
    <cellStyle name="Énfasis4 20" xfId="1189"/>
    <cellStyle name="Énfasis4 21" xfId="1190"/>
    <cellStyle name="Énfasis4 22" xfId="1191"/>
    <cellStyle name="Énfasis4 23" xfId="1192"/>
    <cellStyle name="Énfasis4 24" xfId="1193"/>
    <cellStyle name="Énfasis4 25" xfId="1194"/>
    <cellStyle name="Énfasis4 26" xfId="1195"/>
    <cellStyle name="Énfasis4 27" xfId="1196"/>
    <cellStyle name="Énfasis4 28" xfId="1197"/>
    <cellStyle name="Énfasis4 29" xfId="1198"/>
    <cellStyle name="Énfasis4 3" xfId="1199"/>
    <cellStyle name="Énfasis4 30" xfId="1200"/>
    <cellStyle name="Énfasis4 31" xfId="1201"/>
    <cellStyle name="Énfasis4 32" xfId="1202"/>
    <cellStyle name="Énfasis4 33" xfId="1203"/>
    <cellStyle name="Énfasis4 34" xfId="1204"/>
    <cellStyle name="Énfasis4 35" xfId="1205"/>
    <cellStyle name="Énfasis4 36" xfId="1206"/>
    <cellStyle name="Énfasis4 37" xfId="1207"/>
    <cellStyle name="Énfasis4 38" xfId="1208"/>
    <cellStyle name="Énfasis4 39" xfId="1209"/>
    <cellStyle name="Énfasis4 4" xfId="1210"/>
    <cellStyle name="Énfasis4 40" xfId="1211"/>
    <cellStyle name="Énfasis4 41" xfId="1212"/>
    <cellStyle name="Énfasis4 42" xfId="1213"/>
    <cellStyle name="Énfasis4 43" xfId="1214"/>
    <cellStyle name="Énfasis4 5" xfId="1215"/>
    <cellStyle name="Énfasis4 6" xfId="1216"/>
    <cellStyle name="Énfasis4 7" xfId="1217"/>
    <cellStyle name="Énfasis4 8" xfId="1218"/>
    <cellStyle name="Énfasis4 9" xfId="1219"/>
    <cellStyle name="Énfasis5 1" xfId="1220"/>
    <cellStyle name="Énfasis5 10" xfId="1221"/>
    <cellStyle name="Énfasis5 11" xfId="1222"/>
    <cellStyle name="Énfasis5 12" xfId="1223"/>
    <cellStyle name="Énfasis5 13" xfId="1224"/>
    <cellStyle name="Énfasis5 14" xfId="1225"/>
    <cellStyle name="Énfasis5 15" xfId="1226"/>
    <cellStyle name="Énfasis5 16" xfId="1227"/>
    <cellStyle name="Énfasis5 17" xfId="1228"/>
    <cellStyle name="Énfasis5 18" xfId="1229"/>
    <cellStyle name="Énfasis5 19" xfId="1230"/>
    <cellStyle name="Énfasis5 2" xfId="1231"/>
    <cellStyle name="Énfasis5 20" xfId="1232"/>
    <cellStyle name="Énfasis5 21" xfId="1233"/>
    <cellStyle name="Énfasis5 22" xfId="1234"/>
    <cellStyle name="Énfasis5 23" xfId="1235"/>
    <cellStyle name="Énfasis5 24" xfId="1236"/>
    <cellStyle name="Énfasis5 25" xfId="1237"/>
    <cellStyle name="Énfasis5 26" xfId="1238"/>
    <cellStyle name="Énfasis5 27" xfId="1239"/>
    <cellStyle name="Énfasis5 28" xfId="1240"/>
    <cellStyle name="Énfasis5 29" xfId="1241"/>
    <cellStyle name="Énfasis5 3" xfId="1242"/>
    <cellStyle name="Énfasis5 30" xfId="1243"/>
    <cellStyle name="Énfasis5 31" xfId="1244"/>
    <cellStyle name="Énfasis5 32" xfId="1245"/>
    <cellStyle name="Énfasis5 33" xfId="1246"/>
    <cellStyle name="Énfasis5 34" xfId="1247"/>
    <cellStyle name="Énfasis5 35" xfId="1248"/>
    <cellStyle name="Énfasis5 36" xfId="1249"/>
    <cellStyle name="Énfasis5 37" xfId="1250"/>
    <cellStyle name="Énfasis5 38" xfId="1251"/>
    <cellStyle name="Énfasis5 39" xfId="1252"/>
    <cellStyle name="Énfasis5 4" xfId="1253"/>
    <cellStyle name="Énfasis5 40" xfId="1254"/>
    <cellStyle name="Énfasis5 41" xfId="1255"/>
    <cellStyle name="Énfasis5 42" xfId="1256"/>
    <cellStyle name="Énfasis5 43" xfId="1257"/>
    <cellStyle name="Énfasis5 5" xfId="1258"/>
    <cellStyle name="Énfasis5 6" xfId="1259"/>
    <cellStyle name="Énfasis5 7" xfId="1260"/>
    <cellStyle name="Énfasis5 8" xfId="1261"/>
    <cellStyle name="Énfasis5 9" xfId="1262"/>
    <cellStyle name="Énfasis6 1" xfId="1263"/>
    <cellStyle name="Énfasis6 10" xfId="1264"/>
    <cellStyle name="Énfasis6 11" xfId="1265"/>
    <cellStyle name="Énfasis6 12" xfId="1266"/>
    <cellStyle name="Énfasis6 13" xfId="1267"/>
    <cellStyle name="Énfasis6 14" xfId="1268"/>
    <cellStyle name="Énfasis6 15" xfId="1269"/>
    <cellStyle name="Énfasis6 16" xfId="1270"/>
    <cellStyle name="Énfasis6 17" xfId="1271"/>
    <cellStyle name="Énfasis6 18" xfId="1272"/>
    <cellStyle name="Énfasis6 19" xfId="1273"/>
    <cellStyle name="Énfasis6 2" xfId="1274"/>
    <cellStyle name="Énfasis6 20" xfId="1275"/>
    <cellStyle name="Énfasis6 21" xfId="1276"/>
    <cellStyle name="Énfasis6 22" xfId="1277"/>
    <cellStyle name="Énfasis6 23" xfId="1278"/>
    <cellStyle name="Énfasis6 24" xfId="1279"/>
    <cellStyle name="Énfasis6 25" xfId="1280"/>
    <cellStyle name="Énfasis6 26" xfId="1281"/>
    <cellStyle name="Énfasis6 27" xfId="1282"/>
    <cellStyle name="Énfasis6 28" xfId="1283"/>
    <cellStyle name="Énfasis6 29" xfId="1284"/>
    <cellStyle name="Énfasis6 3" xfId="1285"/>
    <cellStyle name="Énfasis6 30" xfId="1286"/>
    <cellStyle name="Énfasis6 31" xfId="1287"/>
    <cellStyle name="Énfasis6 32" xfId="1288"/>
    <cellStyle name="Énfasis6 33" xfId="1289"/>
    <cellStyle name="Énfasis6 34" xfId="1290"/>
    <cellStyle name="Énfasis6 35" xfId="1291"/>
    <cellStyle name="Énfasis6 36" xfId="1292"/>
    <cellStyle name="Énfasis6 37" xfId="1293"/>
    <cellStyle name="Énfasis6 38" xfId="1294"/>
    <cellStyle name="Énfasis6 39" xfId="1295"/>
    <cellStyle name="Énfasis6 4" xfId="1296"/>
    <cellStyle name="Énfasis6 40" xfId="1297"/>
    <cellStyle name="Énfasis6 41" xfId="1298"/>
    <cellStyle name="Énfasis6 42" xfId="1299"/>
    <cellStyle name="Énfasis6 43" xfId="1300"/>
    <cellStyle name="Énfasis6 5" xfId="1301"/>
    <cellStyle name="Énfasis6 6" xfId="1302"/>
    <cellStyle name="Énfasis6 7" xfId="1303"/>
    <cellStyle name="Énfasis6 8" xfId="1304"/>
    <cellStyle name="Énfasis6 9" xfId="1305"/>
    <cellStyle name="Entrada 1" xfId="1306"/>
    <cellStyle name="Entrada 10" xfId="1307"/>
    <cellStyle name="Entrada 11" xfId="1308"/>
    <cellStyle name="Entrada 12" xfId="1309"/>
    <cellStyle name="Entrada 13" xfId="1310"/>
    <cellStyle name="Entrada 14" xfId="1311"/>
    <cellStyle name="Entrada 15" xfId="1312"/>
    <cellStyle name="Entrada 16" xfId="1313"/>
    <cellStyle name="Entrada 17" xfId="1314"/>
    <cellStyle name="Entrada 18" xfId="1315"/>
    <cellStyle name="Entrada 19" xfId="1316"/>
    <cellStyle name="Entrada 2" xfId="1317"/>
    <cellStyle name="Entrada 2 2" xfId="1318"/>
    <cellStyle name="Entrada 20" xfId="1319"/>
    <cellStyle name="Entrada 21" xfId="1320"/>
    <cellStyle name="Entrada 22" xfId="1321"/>
    <cellStyle name="Entrada 23" xfId="1322"/>
    <cellStyle name="Entrada 24" xfId="1323"/>
    <cellStyle name="Entrada 25" xfId="1324"/>
    <cellStyle name="Entrada 26" xfId="1325"/>
    <cellStyle name="Entrada 27" xfId="1326"/>
    <cellStyle name="Entrada 28" xfId="1327"/>
    <cellStyle name="Entrada 29" xfId="1328"/>
    <cellStyle name="Entrada 3" xfId="1329"/>
    <cellStyle name="Entrada 3 2" xfId="1330"/>
    <cellStyle name="Entrada 30" xfId="1331"/>
    <cellStyle name="Entrada 31" xfId="1332"/>
    <cellStyle name="Entrada 32" xfId="1333"/>
    <cellStyle name="Entrada 33" xfId="1334"/>
    <cellStyle name="Entrada 34" xfId="1335"/>
    <cellStyle name="Entrada 35" xfId="1336"/>
    <cellStyle name="Entrada 36" xfId="1337"/>
    <cellStyle name="Entrada 37" xfId="1338"/>
    <cellStyle name="Entrada 38" xfId="1339"/>
    <cellStyle name="Entrada 39" xfId="1340"/>
    <cellStyle name="Entrada 4" xfId="1341"/>
    <cellStyle name="Entrada 40" xfId="1342"/>
    <cellStyle name="Entrada 41" xfId="1343"/>
    <cellStyle name="Entrada 42" xfId="1344"/>
    <cellStyle name="Entrada 43" xfId="1345"/>
    <cellStyle name="Entrada 5" xfId="1346"/>
    <cellStyle name="Entrada 6" xfId="1347"/>
    <cellStyle name="Entrada 7" xfId="1348"/>
    <cellStyle name="Entrada 8" xfId="1349"/>
    <cellStyle name="Entrada 9" xfId="1350"/>
    <cellStyle name="Euro" xfId="1351"/>
    <cellStyle name="Euro 2" xfId="1352"/>
    <cellStyle name="Euro 3" xfId="1353"/>
    <cellStyle name="Euro 4" xfId="1354"/>
    <cellStyle name="Incorrecte 2" xfId="1355"/>
    <cellStyle name="Incorrecto 1" xfId="1356"/>
    <cellStyle name="Incorrecto 10" xfId="1357"/>
    <cellStyle name="Incorrecto 11" xfId="1358"/>
    <cellStyle name="Incorrecto 12" xfId="1359"/>
    <cellStyle name="Incorrecto 13" xfId="1360"/>
    <cellStyle name="Incorrecto 14" xfId="1361"/>
    <cellStyle name="Incorrecto 15" xfId="1362"/>
    <cellStyle name="Incorrecto 16" xfId="1363"/>
    <cellStyle name="Incorrecto 17" xfId="1364"/>
    <cellStyle name="Incorrecto 18" xfId="1365"/>
    <cellStyle name="Incorrecto 19" xfId="1366"/>
    <cellStyle name="Incorrecto 2" xfId="1367"/>
    <cellStyle name="Incorrecto 20" xfId="1368"/>
    <cellStyle name="Incorrecto 21" xfId="1369"/>
    <cellStyle name="Incorrecto 22" xfId="1370"/>
    <cellStyle name="Incorrecto 23" xfId="1371"/>
    <cellStyle name="Incorrecto 24" xfId="1372"/>
    <cellStyle name="Incorrecto 25" xfId="1373"/>
    <cellStyle name="Incorrecto 26" xfId="1374"/>
    <cellStyle name="Incorrecto 27" xfId="1375"/>
    <cellStyle name="Incorrecto 28" xfId="1376"/>
    <cellStyle name="Incorrecto 29" xfId="1377"/>
    <cellStyle name="Incorrecto 3" xfId="1378"/>
    <cellStyle name="Incorrecto 30" xfId="1379"/>
    <cellStyle name="Incorrecto 31" xfId="1380"/>
    <cellStyle name="Incorrecto 32" xfId="1381"/>
    <cellStyle name="Incorrecto 33" xfId="1382"/>
    <cellStyle name="Incorrecto 34" xfId="1383"/>
    <cellStyle name="Incorrecto 35" xfId="1384"/>
    <cellStyle name="Incorrecto 36" xfId="1385"/>
    <cellStyle name="Incorrecto 37" xfId="1386"/>
    <cellStyle name="Incorrecto 38" xfId="1387"/>
    <cellStyle name="Incorrecto 39" xfId="1388"/>
    <cellStyle name="Incorrecto 4" xfId="1389"/>
    <cellStyle name="Incorrecto 40" xfId="1390"/>
    <cellStyle name="Incorrecto 41" xfId="1391"/>
    <cellStyle name="Incorrecto 42" xfId="1392"/>
    <cellStyle name="Incorrecto 43" xfId="1393"/>
    <cellStyle name="Incorrecto 5" xfId="1394"/>
    <cellStyle name="Incorrecto 6" xfId="1395"/>
    <cellStyle name="Incorrecto 7" xfId="1396"/>
    <cellStyle name="Incorrecto 8" xfId="1397"/>
    <cellStyle name="Incorrecto 9" xfId="1398"/>
    <cellStyle name="Milers 2" xfId="1399"/>
    <cellStyle name="Millares 2" xfId="1400"/>
    <cellStyle name="Neutral 1" xfId="1401"/>
    <cellStyle name="Neutral 10" xfId="1402"/>
    <cellStyle name="Neutral 11" xfId="1403"/>
    <cellStyle name="Neutral 12" xfId="1404"/>
    <cellStyle name="Neutral 13" xfId="1405"/>
    <cellStyle name="Neutral 14" xfId="1406"/>
    <cellStyle name="Neutral 15" xfId="1407"/>
    <cellStyle name="Neutral 16" xfId="1408"/>
    <cellStyle name="Neutral 17" xfId="1409"/>
    <cellStyle name="Neutral 18" xfId="1410"/>
    <cellStyle name="Neutral 19" xfId="1411"/>
    <cellStyle name="Neutral 2" xfId="1412"/>
    <cellStyle name="Neutral 2 2" xfId="1413"/>
    <cellStyle name="Neutral 20" xfId="1414"/>
    <cellStyle name="Neutral 21" xfId="1415"/>
    <cellStyle name="Neutral 22" xfId="1416"/>
    <cellStyle name="Neutral 23" xfId="1417"/>
    <cellStyle name="Neutral 24" xfId="1418"/>
    <cellStyle name="Neutral 25" xfId="1419"/>
    <cellStyle name="Neutral 26" xfId="1420"/>
    <cellStyle name="Neutral 27" xfId="1421"/>
    <cellStyle name="Neutral 28" xfId="1422"/>
    <cellStyle name="Neutral 29" xfId="1423"/>
    <cellStyle name="Neutral 3" xfId="1424"/>
    <cellStyle name="Neutral 3 2" xfId="1425"/>
    <cellStyle name="Neutral 30" xfId="1426"/>
    <cellStyle name="Neutral 31" xfId="1427"/>
    <cellStyle name="Neutral 32" xfId="1428"/>
    <cellStyle name="Neutral 33" xfId="1429"/>
    <cellStyle name="Neutral 34" xfId="1430"/>
    <cellStyle name="Neutral 35" xfId="1431"/>
    <cellStyle name="Neutral 36" xfId="1432"/>
    <cellStyle name="Neutral 37" xfId="1433"/>
    <cellStyle name="Neutral 38" xfId="1434"/>
    <cellStyle name="Neutral 39" xfId="1435"/>
    <cellStyle name="Neutral 4" xfId="1436"/>
    <cellStyle name="Neutral 40" xfId="1437"/>
    <cellStyle name="Neutral 41" xfId="1438"/>
    <cellStyle name="Neutral 42" xfId="1439"/>
    <cellStyle name="Neutral 43" xfId="1440"/>
    <cellStyle name="Neutral 44" xfId="1441"/>
    <cellStyle name="Neutral 5" xfId="1442"/>
    <cellStyle name="Neutral 6" xfId="1443"/>
    <cellStyle name="Neutral 7" xfId="1444"/>
    <cellStyle name="Neutral 8" xfId="1445"/>
    <cellStyle name="Neutral 9" xfId="1446"/>
    <cellStyle name="Normal" xfId="0" builtinId="0"/>
    <cellStyle name="Normal 10" xfId="1447"/>
    <cellStyle name="Normal 11" xfId="1448"/>
    <cellStyle name="Normal 12" xfId="1449"/>
    <cellStyle name="Normal 13" xfId="1450"/>
    <cellStyle name="Normal 14" xfId="1451"/>
    <cellStyle name="Normal 15" xfId="1452"/>
    <cellStyle name="Normal 16" xfId="1453"/>
    <cellStyle name="Normal 17" xfId="1454"/>
    <cellStyle name="Normal 18" xfId="1455"/>
    <cellStyle name="Normal 19" xfId="1456"/>
    <cellStyle name="Normal 2" xfId="1457"/>
    <cellStyle name="Normal 2 2" xfId="1458"/>
    <cellStyle name="Normal 2 3" xfId="1459"/>
    <cellStyle name="Normal 20" xfId="1460"/>
    <cellStyle name="Normal 21" xfId="1461"/>
    <cellStyle name="Normal 22" xfId="1462"/>
    <cellStyle name="Normal 23" xfId="1463"/>
    <cellStyle name="Normal 24" xfId="1464"/>
    <cellStyle name="Normal 25" xfId="1465"/>
    <cellStyle name="Normal 26" xfId="1466"/>
    <cellStyle name="Normal 27" xfId="1467"/>
    <cellStyle name="Normal 28" xfId="1468"/>
    <cellStyle name="Normal 29" xfId="1469"/>
    <cellStyle name="Normal 3" xfId="1470"/>
    <cellStyle name="Normal 3 2" xfId="1471"/>
    <cellStyle name="Normal 3 2 2" xfId="1472"/>
    <cellStyle name="Normal 3 3" xfId="1473"/>
    <cellStyle name="Normal 3 4" xfId="1474"/>
    <cellStyle name="Normal 30" xfId="1475"/>
    <cellStyle name="Normal 31" xfId="1476"/>
    <cellStyle name="Normal 32" xfId="1477"/>
    <cellStyle name="Normal 4" xfId="1478"/>
    <cellStyle name="Normal 4 2" xfId="1479"/>
    <cellStyle name="Normal 42" xfId="1480"/>
    <cellStyle name="Normal 43" xfId="1481"/>
    <cellStyle name="Normal 5" xfId="1482"/>
    <cellStyle name="Normal 6" xfId="1483"/>
    <cellStyle name="Normal 7" xfId="1484"/>
    <cellStyle name="Normal 8" xfId="1485"/>
    <cellStyle name="Normal 9" xfId="1486"/>
    <cellStyle name="Nota 2" xfId="1487"/>
    <cellStyle name="Nota 2 2" xfId="1488"/>
    <cellStyle name="Notas 1" xfId="1489"/>
    <cellStyle name="Notas 10" xfId="1490"/>
    <cellStyle name="Notas 11" xfId="1491"/>
    <cellStyle name="Notas 12" xfId="1492"/>
    <cellStyle name="Notas 13" xfId="1493"/>
    <cellStyle name="Notas 14" xfId="1494"/>
    <cellStyle name="Notas 15" xfId="1495"/>
    <cellStyle name="Notas 16" xfId="1496"/>
    <cellStyle name="Notas 17" xfId="1497"/>
    <cellStyle name="Notas 18" xfId="1498"/>
    <cellStyle name="Notas 19" xfId="1499"/>
    <cellStyle name="Notas 2" xfId="1500"/>
    <cellStyle name="Notas 20" xfId="1501"/>
    <cellStyle name="Notas 21" xfId="1502"/>
    <cellStyle name="Notas 22" xfId="1503"/>
    <cellStyle name="Notas 23" xfId="1504"/>
    <cellStyle name="Notas 24" xfId="1505"/>
    <cellStyle name="Notas 25" xfId="1506"/>
    <cellStyle name="Notas 26" xfId="1507"/>
    <cellStyle name="Notas 27" xfId="1508"/>
    <cellStyle name="Notas 28" xfId="1509"/>
    <cellStyle name="Notas 29" xfId="1510"/>
    <cellStyle name="Notas 3" xfId="1511"/>
    <cellStyle name="Notas 30" xfId="1512"/>
    <cellStyle name="Notas 31" xfId="1513"/>
    <cellStyle name="Notas 32" xfId="1514"/>
    <cellStyle name="Notas 33" xfId="1515"/>
    <cellStyle name="Notas 34" xfId="1516"/>
    <cellStyle name="Notas 35" xfId="1517"/>
    <cellStyle name="Notas 36" xfId="1518"/>
    <cellStyle name="Notas 37" xfId="1519"/>
    <cellStyle name="Notas 38" xfId="1520"/>
    <cellStyle name="Notas 39" xfId="1521"/>
    <cellStyle name="Notas 4" xfId="1522"/>
    <cellStyle name="Notas 40" xfId="1523"/>
    <cellStyle name="Notas 41" xfId="1524"/>
    <cellStyle name="Notas 42" xfId="1525"/>
    <cellStyle name="Notas 43" xfId="1526"/>
    <cellStyle name="Notas 5" xfId="1527"/>
    <cellStyle name="Notas 6" xfId="1528"/>
    <cellStyle name="Notas 7" xfId="1529"/>
    <cellStyle name="Notas 8" xfId="1530"/>
    <cellStyle name="Notas 9" xfId="1531"/>
    <cellStyle name="Note 2" xfId="1532"/>
    <cellStyle name="Percentual 2" xfId="1533"/>
    <cellStyle name="Porcentual" xfId="1" builtinId="5"/>
    <cellStyle name="Porcentual 2" xfId="1534"/>
    <cellStyle name="Porcentual 2 2" xfId="1535"/>
    <cellStyle name="Porcentual 3" xfId="1536"/>
    <cellStyle name="Resultat 2" xfId="1537"/>
    <cellStyle name="Salida 1" xfId="1538"/>
    <cellStyle name="Salida 10" xfId="1539"/>
    <cellStyle name="Salida 11" xfId="1540"/>
    <cellStyle name="Salida 12" xfId="1541"/>
    <cellStyle name="Salida 13" xfId="1542"/>
    <cellStyle name="Salida 14" xfId="1543"/>
    <cellStyle name="Salida 15" xfId="1544"/>
    <cellStyle name="Salida 16" xfId="1545"/>
    <cellStyle name="Salida 17" xfId="1546"/>
    <cellStyle name="Salida 18" xfId="1547"/>
    <cellStyle name="Salida 19" xfId="1548"/>
    <cellStyle name="Salida 2" xfId="1549"/>
    <cellStyle name="Salida 20" xfId="1550"/>
    <cellStyle name="Salida 21" xfId="1551"/>
    <cellStyle name="Salida 22" xfId="1552"/>
    <cellStyle name="Salida 23" xfId="1553"/>
    <cellStyle name="Salida 24" xfId="1554"/>
    <cellStyle name="Salida 25" xfId="1555"/>
    <cellStyle name="Salida 26" xfId="1556"/>
    <cellStyle name="Salida 27" xfId="1557"/>
    <cellStyle name="Salida 28" xfId="1558"/>
    <cellStyle name="Salida 29" xfId="1559"/>
    <cellStyle name="Salida 3" xfId="1560"/>
    <cellStyle name="Salida 30" xfId="1561"/>
    <cellStyle name="Salida 31" xfId="1562"/>
    <cellStyle name="Salida 32" xfId="1563"/>
    <cellStyle name="Salida 33" xfId="1564"/>
    <cellStyle name="Salida 34" xfId="1565"/>
    <cellStyle name="Salida 35" xfId="1566"/>
    <cellStyle name="Salida 36" xfId="1567"/>
    <cellStyle name="Salida 37" xfId="1568"/>
    <cellStyle name="Salida 38" xfId="1569"/>
    <cellStyle name="Salida 39" xfId="1570"/>
    <cellStyle name="Salida 4" xfId="1571"/>
    <cellStyle name="Salida 40" xfId="1572"/>
    <cellStyle name="Salida 41" xfId="1573"/>
    <cellStyle name="Salida 42" xfId="1574"/>
    <cellStyle name="Salida 5" xfId="1575"/>
    <cellStyle name="Salida 6" xfId="1576"/>
    <cellStyle name="Salida 7" xfId="1577"/>
    <cellStyle name="Salida 8" xfId="1578"/>
    <cellStyle name="Salida 9" xfId="1579"/>
    <cellStyle name="SAPBEXchaText" xfId="1580"/>
    <cellStyle name="Text d'advertiment 2" xfId="1581"/>
    <cellStyle name="Text explicatiu 2" xfId="1582"/>
    <cellStyle name="Texto de advertencia 1" xfId="1583"/>
    <cellStyle name="Texto de advertencia 10" xfId="1584"/>
    <cellStyle name="Texto de advertencia 11" xfId="1585"/>
    <cellStyle name="Texto de advertencia 12" xfId="1586"/>
    <cellStyle name="Texto de advertencia 13" xfId="1587"/>
    <cellStyle name="Texto de advertencia 14" xfId="1588"/>
    <cellStyle name="Texto de advertencia 15" xfId="1589"/>
    <cellStyle name="Texto de advertencia 16" xfId="1590"/>
    <cellStyle name="Texto de advertencia 17" xfId="1591"/>
    <cellStyle name="Texto de advertencia 18" xfId="1592"/>
    <cellStyle name="Texto de advertencia 19" xfId="1593"/>
    <cellStyle name="Texto de advertencia 2" xfId="1594"/>
    <cellStyle name="Texto de advertencia 20" xfId="1595"/>
    <cellStyle name="Texto de advertencia 21" xfId="1596"/>
    <cellStyle name="Texto de advertencia 22" xfId="1597"/>
    <cellStyle name="Texto de advertencia 23" xfId="1598"/>
    <cellStyle name="Texto de advertencia 24" xfId="1599"/>
    <cellStyle name="Texto de advertencia 25" xfId="1600"/>
    <cellStyle name="Texto de advertencia 26" xfId="1601"/>
    <cellStyle name="Texto de advertencia 27" xfId="1602"/>
    <cellStyle name="Texto de advertencia 28" xfId="1603"/>
    <cellStyle name="Texto de advertencia 29" xfId="1604"/>
    <cellStyle name="Texto de advertencia 3" xfId="1605"/>
    <cellStyle name="Texto de advertencia 30" xfId="1606"/>
    <cellStyle name="Texto de advertencia 31" xfId="1607"/>
    <cellStyle name="Texto de advertencia 32" xfId="1608"/>
    <cellStyle name="Texto de advertencia 33" xfId="1609"/>
    <cellStyle name="Texto de advertencia 34" xfId="1610"/>
    <cellStyle name="Texto de advertencia 35" xfId="1611"/>
    <cellStyle name="Texto de advertencia 36" xfId="1612"/>
    <cellStyle name="Texto de advertencia 37" xfId="1613"/>
    <cellStyle name="Texto de advertencia 38" xfId="1614"/>
    <cellStyle name="Texto de advertencia 39" xfId="1615"/>
    <cellStyle name="Texto de advertencia 4" xfId="1616"/>
    <cellStyle name="Texto de advertencia 40" xfId="1617"/>
    <cellStyle name="Texto de advertencia 41" xfId="1618"/>
    <cellStyle name="Texto de advertencia 42" xfId="1619"/>
    <cellStyle name="Texto de advertencia 5" xfId="1620"/>
    <cellStyle name="Texto de advertencia 6" xfId="1621"/>
    <cellStyle name="Texto de advertencia 7" xfId="1622"/>
    <cellStyle name="Texto de advertencia 8" xfId="1623"/>
    <cellStyle name="Texto de advertencia 9" xfId="1624"/>
    <cellStyle name="Texto explicativo 1" xfId="1625"/>
    <cellStyle name="Texto explicativo 10" xfId="1626"/>
    <cellStyle name="Texto explicativo 11" xfId="1627"/>
    <cellStyle name="Texto explicativo 12" xfId="1628"/>
    <cellStyle name="Texto explicativo 13" xfId="1629"/>
    <cellStyle name="Texto explicativo 14" xfId="1630"/>
    <cellStyle name="Texto explicativo 15" xfId="1631"/>
    <cellStyle name="Texto explicativo 16" xfId="1632"/>
    <cellStyle name="Texto explicativo 17" xfId="1633"/>
    <cellStyle name="Texto explicativo 18" xfId="1634"/>
    <cellStyle name="Texto explicativo 19" xfId="1635"/>
    <cellStyle name="Texto explicativo 2" xfId="1636"/>
    <cellStyle name="Texto explicativo 20" xfId="1637"/>
    <cellStyle name="Texto explicativo 21" xfId="1638"/>
    <cellStyle name="Texto explicativo 22" xfId="1639"/>
    <cellStyle name="Texto explicativo 23" xfId="1640"/>
    <cellStyle name="Texto explicativo 24" xfId="1641"/>
    <cellStyle name="Texto explicativo 25" xfId="1642"/>
    <cellStyle name="Texto explicativo 26" xfId="1643"/>
    <cellStyle name="Texto explicativo 27" xfId="1644"/>
    <cellStyle name="Texto explicativo 28" xfId="1645"/>
    <cellStyle name="Texto explicativo 29" xfId="1646"/>
    <cellStyle name="Texto explicativo 3" xfId="1647"/>
    <cellStyle name="Texto explicativo 30" xfId="1648"/>
    <cellStyle name="Texto explicativo 31" xfId="1649"/>
    <cellStyle name="Texto explicativo 32" xfId="1650"/>
    <cellStyle name="Texto explicativo 33" xfId="1651"/>
    <cellStyle name="Texto explicativo 34" xfId="1652"/>
    <cellStyle name="Texto explicativo 35" xfId="1653"/>
    <cellStyle name="Texto explicativo 36" xfId="1654"/>
    <cellStyle name="Texto explicativo 37" xfId="1655"/>
    <cellStyle name="Texto explicativo 38" xfId="1656"/>
    <cellStyle name="Texto explicativo 39" xfId="1657"/>
    <cellStyle name="Texto explicativo 4" xfId="1658"/>
    <cellStyle name="Texto explicativo 40" xfId="1659"/>
    <cellStyle name="Texto explicativo 41" xfId="1660"/>
    <cellStyle name="Texto explicativo 42" xfId="1661"/>
    <cellStyle name="Texto explicativo 5" xfId="1662"/>
    <cellStyle name="Texto explicativo 6" xfId="1663"/>
    <cellStyle name="Texto explicativo 7" xfId="1664"/>
    <cellStyle name="Texto explicativo 8" xfId="1665"/>
    <cellStyle name="Texto explicativo 9" xfId="1666"/>
    <cellStyle name="Títol 1 2" xfId="1667"/>
    <cellStyle name="Títol 2 2" xfId="1668"/>
    <cellStyle name="Títol 3 2" xfId="1669"/>
    <cellStyle name="Títol 4 2" xfId="1670"/>
    <cellStyle name="Títol 5" xfId="1671"/>
    <cellStyle name="Título 1 1" xfId="1672"/>
    <cellStyle name="Título 1 10" xfId="1673"/>
    <cellStyle name="Título 1 11" xfId="1674"/>
    <cellStyle name="Título 1 12" xfId="1675"/>
    <cellStyle name="Título 1 13" xfId="1676"/>
    <cellStyle name="Título 1 14" xfId="1677"/>
    <cellStyle name="Título 1 15" xfId="1678"/>
    <cellStyle name="Título 1 16" xfId="1679"/>
    <cellStyle name="Título 1 17" xfId="1680"/>
    <cellStyle name="Título 1 18" xfId="1681"/>
    <cellStyle name="Título 1 19" xfId="1682"/>
    <cellStyle name="Título 1 2" xfId="1683"/>
    <cellStyle name="Título 1 20" xfId="1684"/>
    <cellStyle name="Título 1 21" xfId="1685"/>
    <cellStyle name="Título 1 22" xfId="1686"/>
    <cellStyle name="Título 1 23" xfId="1687"/>
    <cellStyle name="Título 1 24" xfId="1688"/>
    <cellStyle name="Título 1 25" xfId="1689"/>
    <cellStyle name="Título 1 26" xfId="1690"/>
    <cellStyle name="Título 1 27" xfId="1691"/>
    <cellStyle name="Título 1 28" xfId="1692"/>
    <cellStyle name="Título 1 29" xfId="1693"/>
    <cellStyle name="Título 1 3" xfId="1694"/>
    <cellStyle name="Título 1 30" xfId="1695"/>
    <cellStyle name="Título 1 31" xfId="1696"/>
    <cellStyle name="Título 1 32" xfId="1697"/>
    <cellStyle name="Título 1 33" xfId="1698"/>
    <cellStyle name="Título 1 34" xfId="1699"/>
    <cellStyle name="Título 1 35" xfId="1700"/>
    <cellStyle name="Título 1 36" xfId="1701"/>
    <cellStyle name="Título 1 37" xfId="1702"/>
    <cellStyle name="Título 1 38" xfId="1703"/>
    <cellStyle name="Título 1 39" xfId="1704"/>
    <cellStyle name="Título 1 4" xfId="1705"/>
    <cellStyle name="Título 1 40" xfId="1706"/>
    <cellStyle name="Título 1 41" xfId="1707"/>
    <cellStyle name="Título 1 42" xfId="1708"/>
    <cellStyle name="Título 1 5" xfId="1709"/>
    <cellStyle name="Título 1 6" xfId="1710"/>
    <cellStyle name="Título 1 7" xfId="1711"/>
    <cellStyle name="Título 1 8" xfId="1712"/>
    <cellStyle name="Título 1 9" xfId="1713"/>
    <cellStyle name="Título 10" xfId="1714"/>
    <cellStyle name="Título 11" xfId="1715"/>
    <cellStyle name="Título 12" xfId="1716"/>
    <cellStyle name="Título 13" xfId="1717"/>
    <cellStyle name="Título 14" xfId="1718"/>
    <cellStyle name="Título 15" xfId="1719"/>
    <cellStyle name="Título 16" xfId="1720"/>
    <cellStyle name="Título 17" xfId="1721"/>
    <cellStyle name="Título 18" xfId="1722"/>
    <cellStyle name="Título 19" xfId="1723"/>
    <cellStyle name="Título 2 1" xfId="1724"/>
    <cellStyle name="Título 2 10" xfId="1725"/>
    <cellStyle name="Título 2 11" xfId="1726"/>
    <cellStyle name="Título 2 12" xfId="1727"/>
    <cellStyle name="Título 2 13" xfId="1728"/>
    <cellStyle name="Título 2 14" xfId="1729"/>
    <cellStyle name="Título 2 15" xfId="1730"/>
    <cellStyle name="Título 2 16" xfId="1731"/>
    <cellStyle name="Título 2 17" xfId="1732"/>
    <cellStyle name="Título 2 18" xfId="1733"/>
    <cellStyle name="Título 2 19" xfId="1734"/>
    <cellStyle name="Título 2 2" xfId="1735"/>
    <cellStyle name="Título 2 20" xfId="1736"/>
    <cellStyle name="Título 2 21" xfId="1737"/>
    <cellStyle name="Título 2 22" xfId="1738"/>
    <cellStyle name="Título 2 23" xfId="1739"/>
    <cellStyle name="Título 2 24" xfId="1740"/>
    <cellStyle name="Título 2 25" xfId="1741"/>
    <cellStyle name="Título 2 26" xfId="1742"/>
    <cellStyle name="Título 2 27" xfId="1743"/>
    <cellStyle name="Título 2 28" xfId="1744"/>
    <cellStyle name="Título 2 29" xfId="1745"/>
    <cellStyle name="Título 2 3" xfId="1746"/>
    <cellStyle name="Título 2 30" xfId="1747"/>
    <cellStyle name="Título 2 31" xfId="1748"/>
    <cellStyle name="Título 2 32" xfId="1749"/>
    <cellStyle name="Título 2 33" xfId="1750"/>
    <cellStyle name="Título 2 34" xfId="1751"/>
    <cellStyle name="Título 2 35" xfId="1752"/>
    <cellStyle name="Título 2 36" xfId="1753"/>
    <cellStyle name="Título 2 37" xfId="1754"/>
    <cellStyle name="Título 2 38" xfId="1755"/>
    <cellStyle name="Título 2 39" xfId="1756"/>
    <cellStyle name="Título 2 4" xfId="1757"/>
    <cellStyle name="Título 2 40" xfId="1758"/>
    <cellStyle name="Título 2 41" xfId="1759"/>
    <cellStyle name="Título 2 42" xfId="1760"/>
    <cellStyle name="Título 2 5" xfId="1761"/>
    <cellStyle name="Título 2 6" xfId="1762"/>
    <cellStyle name="Título 2 7" xfId="1763"/>
    <cellStyle name="Título 2 8" xfId="1764"/>
    <cellStyle name="Título 2 9" xfId="1765"/>
    <cellStyle name="Título 20" xfId="1766"/>
    <cellStyle name="Título 21" xfId="1767"/>
    <cellStyle name="Título 22" xfId="1768"/>
    <cellStyle name="Título 23" xfId="1769"/>
    <cellStyle name="Título 24" xfId="1770"/>
    <cellStyle name="Título 25" xfId="1771"/>
    <cellStyle name="Título 26" xfId="1772"/>
    <cellStyle name="Título 27" xfId="1773"/>
    <cellStyle name="Título 28" xfId="1774"/>
    <cellStyle name="Título 29" xfId="1775"/>
    <cellStyle name="Título 3 1" xfId="1776"/>
    <cellStyle name="Título 3 10" xfId="1777"/>
    <cellStyle name="Título 3 11" xfId="1778"/>
    <cellStyle name="Título 3 12" xfId="1779"/>
    <cellStyle name="Título 3 13" xfId="1780"/>
    <cellStyle name="Título 3 14" xfId="1781"/>
    <cellStyle name="Título 3 15" xfId="1782"/>
    <cellStyle name="Título 3 16" xfId="1783"/>
    <cellStyle name="Título 3 17" xfId="1784"/>
    <cellStyle name="Título 3 18" xfId="1785"/>
    <cellStyle name="Título 3 2" xfId="1786"/>
    <cellStyle name="Título 3 3" xfId="1787"/>
    <cellStyle name="Título 3 4" xfId="1788"/>
    <cellStyle name="Título 3 5" xfId="1789"/>
    <cellStyle name="Título 3 6" xfId="1790"/>
    <cellStyle name="Título 4" xfId="1791"/>
    <cellStyle name="Título 5" xfId="1792"/>
    <cellStyle name="Título 6" xfId="1793"/>
    <cellStyle name="Título 7" xfId="1794"/>
    <cellStyle name="Título 8" xfId="1795"/>
    <cellStyle name="Total 1" xfId="1796"/>
    <cellStyle name="Total 2" xfId="1797"/>
    <cellStyle name="Total 2 2" xfId="1798"/>
    <cellStyle name="Total 3" xfId="1799"/>
    <cellStyle name="Total 3 2" xfId="1800"/>
    <cellStyle name="Total 4" xfId="1801"/>
    <cellStyle name="Total 5" xfId="1802"/>
    <cellStyle name="Total 6" xfId="180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60.1%20Balance%20de%20Trabajo%20NPGC%2008%20-%20Normal%20con%20Cuentas%2031.12.2011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ance"/>
      <sheetName val="Pérdidas y ganancias"/>
      <sheetName val="Balance PRELIMINAR"/>
      <sheetName val="Pérdidas y ganancias PRELIMINAR"/>
      <sheetName val="Ate  Balance a CCAA"/>
      <sheetName val="Ate PL a CCAA"/>
    </sheetNames>
    <sheetDataSet>
      <sheetData sheetId="0" refreshError="1"/>
      <sheetData sheetId="1" refreshError="1">
        <row r="8">
          <cell r="J8">
            <v>-62913369</v>
          </cell>
        </row>
        <row r="65">
          <cell r="J65">
            <v>0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9" tint="-0.249977111117893"/>
  </sheetPr>
  <dimension ref="A1:M75"/>
  <sheetViews>
    <sheetView showGridLines="0" tabSelected="1" zoomScale="115" zoomScaleNormal="115" zoomScalePageLayoutView="50" workbookViewId="0">
      <selection activeCell="B4" sqref="B4:F4"/>
    </sheetView>
  </sheetViews>
  <sheetFormatPr baseColWidth="10" defaultRowHeight="13.5"/>
  <cols>
    <col min="1" max="1" width="11.42578125" style="10" customWidth="1"/>
    <col min="2" max="2" width="0.42578125" style="4" customWidth="1"/>
    <col min="3" max="3" width="3.7109375" style="70" customWidth="1"/>
    <col min="4" max="4" width="53.42578125" style="10" customWidth="1"/>
    <col min="5" max="5" width="17.140625" style="83" bestFit="1" customWidth="1"/>
    <col min="6" max="6" width="17.85546875" style="10" bestFit="1" customWidth="1"/>
    <col min="7" max="7" width="11.42578125" style="10" customWidth="1"/>
    <col min="8" max="8" width="13.5703125" style="10" bestFit="1" customWidth="1"/>
    <col min="9" max="9" width="12.28515625" style="10" bestFit="1" customWidth="1"/>
    <col min="10" max="16384" width="11.42578125" style="10"/>
  </cols>
  <sheetData>
    <row r="1" spans="2:13" s="4" customFormat="1" ht="18.75">
      <c r="B1" s="1" t="s">
        <v>0</v>
      </c>
      <c r="C1" s="1"/>
      <c r="D1" s="1"/>
      <c r="E1" s="1"/>
      <c r="F1" s="1"/>
      <c r="G1" s="2"/>
      <c r="H1" s="2"/>
      <c r="I1" s="2"/>
      <c r="J1" s="2"/>
      <c r="K1" s="3"/>
      <c r="L1" s="3"/>
      <c r="M1" s="3"/>
    </row>
    <row r="2" spans="2:13" s="4" customFormat="1">
      <c r="B2" s="3"/>
      <c r="C2" s="5"/>
      <c r="D2" s="3"/>
      <c r="E2" s="6"/>
      <c r="F2" s="3"/>
      <c r="G2" s="3"/>
      <c r="H2" s="3"/>
      <c r="I2" s="3"/>
      <c r="J2" s="3"/>
      <c r="K2" s="3"/>
      <c r="L2" s="3"/>
      <c r="M2" s="3"/>
    </row>
    <row r="3" spans="2:13" s="4" customFormat="1" ht="16.5">
      <c r="B3" s="7" t="s">
        <v>1</v>
      </c>
      <c r="C3" s="7"/>
      <c r="D3" s="7"/>
      <c r="E3" s="7"/>
      <c r="F3" s="7"/>
      <c r="G3" s="3"/>
      <c r="H3" s="3"/>
      <c r="I3" s="3"/>
      <c r="J3" s="3"/>
      <c r="K3" s="3"/>
      <c r="L3" s="3"/>
      <c r="M3" s="3"/>
    </row>
    <row r="4" spans="2:13" ht="12.75">
      <c r="B4" s="8" t="s">
        <v>2</v>
      </c>
      <c r="C4" s="8"/>
      <c r="D4" s="8"/>
      <c r="E4" s="8"/>
      <c r="F4" s="8"/>
      <c r="G4" s="9"/>
      <c r="H4" s="9"/>
      <c r="I4" s="9"/>
      <c r="J4" s="9"/>
      <c r="K4" s="9"/>
      <c r="L4" s="9"/>
      <c r="M4" s="9"/>
    </row>
    <row r="5" spans="2:13" ht="12.75">
      <c r="B5" s="3"/>
      <c r="C5" s="5"/>
      <c r="D5" s="9"/>
      <c r="E5" s="11"/>
      <c r="F5" s="9"/>
      <c r="G5" s="9"/>
      <c r="H5" s="9"/>
      <c r="I5" s="9"/>
      <c r="J5" s="9"/>
      <c r="K5" s="9"/>
      <c r="L5" s="9"/>
      <c r="M5" s="9"/>
    </row>
    <row r="6" spans="2:13" ht="12.75">
      <c r="B6" s="12"/>
      <c r="C6" s="13"/>
      <c r="D6" s="14"/>
      <c r="E6" s="15"/>
      <c r="F6" s="14"/>
      <c r="G6" s="9"/>
      <c r="H6" s="9"/>
      <c r="I6" s="9"/>
      <c r="J6" s="9"/>
      <c r="K6" s="9"/>
      <c r="L6" s="9"/>
      <c r="M6" s="9"/>
    </row>
    <row r="7" spans="2:13" s="4" customFormat="1" ht="12.75" customHeight="1">
      <c r="B7" s="16"/>
      <c r="C7" s="17"/>
      <c r="D7" s="18"/>
      <c r="E7" s="19"/>
      <c r="F7" s="19"/>
      <c r="G7" s="3"/>
      <c r="H7" s="3"/>
      <c r="I7" s="3"/>
      <c r="J7" s="3"/>
      <c r="K7" s="3"/>
      <c r="L7" s="3"/>
      <c r="M7" s="3"/>
    </row>
    <row r="8" spans="2:13" s="4" customFormat="1" ht="12.75" customHeight="1">
      <c r="B8" s="20"/>
      <c r="C8" s="21"/>
      <c r="D8" s="22"/>
      <c r="E8" s="23">
        <v>43830</v>
      </c>
      <c r="F8" s="23">
        <v>43830</v>
      </c>
      <c r="G8" s="3"/>
      <c r="H8" s="3"/>
      <c r="I8" s="3"/>
      <c r="J8" s="3"/>
      <c r="K8" s="3"/>
      <c r="L8" s="3"/>
      <c r="M8" s="3"/>
    </row>
    <row r="9" spans="2:13" ht="12.75" customHeight="1">
      <c r="B9" s="24"/>
      <c r="C9" s="25"/>
      <c r="D9" s="26"/>
      <c r="E9" s="27"/>
      <c r="F9" s="27"/>
      <c r="G9" s="9"/>
      <c r="H9" s="9"/>
      <c r="I9" s="9"/>
      <c r="J9" s="9"/>
      <c r="K9" s="9"/>
      <c r="L9" s="9"/>
      <c r="M9" s="9"/>
    </row>
    <row r="10" spans="2:13" s="4" customFormat="1" ht="12.75" customHeight="1">
      <c r="B10" s="24" t="s">
        <v>3</v>
      </c>
      <c r="C10" s="25"/>
      <c r="D10" s="28" t="s">
        <v>4</v>
      </c>
      <c r="E10" s="29"/>
      <c r="F10" s="29"/>
      <c r="G10" s="3"/>
      <c r="H10" s="3"/>
      <c r="I10" s="3"/>
      <c r="J10" s="3"/>
      <c r="K10" s="3"/>
      <c r="L10" s="3"/>
      <c r="M10" s="3"/>
    </row>
    <row r="11" spans="2:13" ht="12.75" customHeight="1">
      <c r="B11" s="24" t="s">
        <v>5</v>
      </c>
      <c r="C11" s="25"/>
      <c r="D11" s="28" t="s">
        <v>6</v>
      </c>
      <c r="E11" s="30">
        <f>+SUM(E12:E13)</f>
        <v>392393.87</v>
      </c>
      <c r="F11" s="30">
        <f>+SUM(F12:F13)</f>
        <v>565402.63</v>
      </c>
      <c r="G11" s="9"/>
      <c r="H11" s="31"/>
      <c r="I11" s="9"/>
      <c r="J11" s="9"/>
      <c r="K11" s="9"/>
      <c r="L11" s="9"/>
      <c r="M11" s="9"/>
    </row>
    <row r="12" spans="2:13" ht="12.75" customHeight="1">
      <c r="B12" s="24"/>
      <c r="C12" s="25" t="s">
        <v>7</v>
      </c>
      <c r="D12" s="26" t="s">
        <v>8</v>
      </c>
      <c r="E12" s="32">
        <v>269809.86</v>
      </c>
      <c r="F12" s="32">
        <v>382501.93</v>
      </c>
      <c r="G12" s="9"/>
      <c r="H12" s="33"/>
      <c r="I12" s="9"/>
      <c r="J12" s="9"/>
      <c r="K12" s="9"/>
      <c r="L12" s="9"/>
      <c r="M12" s="9"/>
    </row>
    <row r="13" spans="2:13" ht="12.75" customHeight="1">
      <c r="B13" s="24"/>
      <c r="C13" s="25" t="s">
        <v>9</v>
      </c>
      <c r="D13" s="26" t="s">
        <v>10</v>
      </c>
      <c r="E13" s="32">
        <v>122584.01</v>
      </c>
      <c r="F13" s="32">
        <v>182900.7</v>
      </c>
      <c r="G13" s="9"/>
      <c r="H13" s="33"/>
      <c r="I13" s="9"/>
      <c r="J13" s="9"/>
      <c r="K13" s="9"/>
      <c r="L13" s="9"/>
      <c r="M13" s="9"/>
    </row>
    <row r="14" spans="2:13" ht="12.75" customHeight="1">
      <c r="B14" s="24" t="s">
        <v>11</v>
      </c>
      <c r="C14" s="25"/>
      <c r="D14" s="28" t="s">
        <v>12</v>
      </c>
      <c r="E14" s="30">
        <f>+SUM(E15:E15)</f>
        <v>-9245562.5700000003</v>
      </c>
      <c r="F14" s="30">
        <f>+SUM(F15:F15)</f>
        <v>-10769203.390000001</v>
      </c>
      <c r="G14" s="9"/>
      <c r="H14" s="9"/>
      <c r="I14" s="9"/>
      <c r="J14" s="9"/>
      <c r="K14" s="9"/>
      <c r="L14" s="9"/>
      <c r="M14" s="9"/>
    </row>
    <row r="15" spans="2:13" ht="12.75" customHeight="1">
      <c r="B15" s="24"/>
      <c r="C15" s="25" t="s">
        <v>13</v>
      </c>
      <c r="D15" s="34" t="s">
        <v>14</v>
      </c>
      <c r="E15" s="35">
        <v>-9245562.5700000003</v>
      </c>
      <c r="F15" s="35">
        <v>-10769203.390000001</v>
      </c>
      <c r="G15" s="9"/>
      <c r="H15" s="9"/>
      <c r="I15" s="9"/>
      <c r="J15" s="9"/>
      <c r="K15" s="9"/>
      <c r="L15" s="9"/>
      <c r="M15" s="9"/>
    </row>
    <row r="16" spans="2:13" ht="12.75" customHeight="1">
      <c r="B16" s="24" t="s">
        <v>15</v>
      </c>
      <c r="C16" s="25"/>
      <c r="D16" s="28" t="s">
        <v>16</v>
      </c>
      <c r="E16" s="30">
        <f>SUM(E17:E18)</f>
        <v>22443602.210000001</v>
      </c>
      <c r="F16" s="30">
        <f>SUM(F17:F18)</f>
        <v>23022457.460000001</v>
      </c>
      <c r="G16" s="9"/>
      <c r="H16" s="26"/>
      <c r="I16" s="9"/>
      <c r="J16" s="9"/>
      <c r="K16" s="9"/>
      <c r="L16" s="9"/>
      <c r="M16" s="9"/>
    </row>
    <row r="17" spans="1:13" s="4" customFormat="1" ht="12.75" customHeight="1">
      <c r="B17" s="24"/>
      <c r="C17" s="25" t="s">
        <v>7</v>
      </c>
      <c r="D17" s="36" t="s">
        <v>17</v>
      </c>
      <c r="E17" s="37">
        <v>12102.21</v>
      </c>
      <c r="F17" s="37">
        <v>12457.46</v>
      </c>
      <c r="G17" s="3"/>
      <c r="H17" s="28"/>
      <c r="I17" s="3"/>
      <c r="J17" s="3"/>
      <c r="K17" s="3"/>
      <c r="L17" s="3"/>
      <c r="M17" s="3"/>
    </row>
    <row r="18" spans="1:13" s="4" customFormat="1" ht="12.75" customHeight="1">
      <c r="B18" s="24"/>
      <c r="C18" s="25" t="s">
        <v>13</v>
      </c>
      <c r="D18" s="36" t="s">
        <v>18</v>
      </c>
      <c r="E18" s="35">
        <v>22431500</v>
      </c>
      <c r="F18" s="35">
        <v>23010000</v>
      </c>
      <c r="G18" s="3"/>
      <c r="H18" s="28"/>
      <c r="I18" s="3"/>
      <c r="J18" s="3"/>
      <c r="K18" s="3"/>
      <c r="L18" s="3"/>
      <c r="M18" s="3"/>
    </row>
    <row r="19" spans="1:13" s="4" customFormat="1" ht="12.75" hidden="1" customHeight="1">
      <c r="B19" s="24"/>
      <c r="C19" s="25" t="s">
        <v>13</v>
      </c>
      <c r="D19" s="36" t="s">
        <v>19</v>
      </c>
      <c r="E19" s="38" t="s">
        <v>20</v>
      </c>
      <c r="F19" s="38" t="s">
        <v>20</v>
      </c>
      <c r="G19" s="3"/>
      <c r="H19" s="28"/>
      <c r="I19" s="3"/>
      <c r="J19" s="3"/>
      <c r="K19" s="3"/>
      <c r="L19" s="3"/>
      <c r="M19" s="3"/>
    </row>
    <row r="20" spans="1:13" ht="12.75" customHeight="1">
      <c r="B20" s="24" t="s">
        <v>21</v>
      </c>
      <c r="C20" s="25"/>
      <c r="D20" s="28" t="s">
        <v>22</v>
      </c>
      <c r="E20" s="39">
        <f>+SUM(E21:E23)</f>
        <v>-9157456.2899999991</v>
      </c>
      <c r="F20" s="39">
        <f>+SUM(F21:F23)</f>
        <v>-9154183.9800000004</v>
      </c>
      <c r="G20" s="40"/>
      <c r="H20" s="40"/>
      <c r="I20" s="9"/>
      <c r="J20" s="9"/>
      <c r="K20" s="9"/>
      <c r="L20" s="9"/>
      <c r="M20" s="9"/>
    </row>
    <row r="21" spans="1:13" ht="12.75" customHeight="1">
      <c r="B21" s="24"/>
      <c r="C21" s="25" t="s">
        <v>7</v>
      </c>
      <c r="D21" s="26" t="s">
        <v>23</v>
      </c>
      <c r="E21" s="41">
        <v>-7029856.8300000001</v>
      </c>
      <c r="F21" s="41">
        <v>-7073173.4400000004</v>
      </c>
      <c r="G21" s="9"/>
      <c r="H21" s="42"/>
      <c r="I21" s="9"/>
      <c r="J21" s="9"/>
      <c r="K21" s="9"/>
      <c r="L21" s="9"/>
      <c r="M21" s="9"/>
    </row>
    <row r="22" spans="1:13" ht="12.75" customHeight="1">
      <c r="B22" s="24"/>
      <c r="C22" s="25" t="s">
        <v>9</v>
      </c>
      <c r="D22" s="26" t="s">
        <v>24</v>
      </c>
      <c r="E22" s="41">
        <v>-2127599.46</v>
      </c>
      <c r="F22" s="41">
        <v>-2141010.54</v>
      </c>
      <c r="G22" s="9"/>
      <c r="H22" s="42"/>
      <c r="I22" s="9"/>
      <c r="J22" s="9"/>
      <c r="K22" s="9"/>
      <c r="L22" s="9"/>
      <c r="M22" s="9"/>
    </row>
    <row r="23" spans="1:13" ht="12.75" customHeight="1">
      <c r="B23" s="24"/>
      <c r="C23" s="25" t="s">
        <v>13</v>
      </c>
      <c r="D23" s="26" t="s">
        <v>25</v>
      </c>
      <c r="E23" s="41"/>
      <c r="F23" s="41">
        <v>60000</v>
      </c>
      <c r="G23" s="9"/>
      <c r="H23" s="42"/>
      <c r="I23" s="9"/>
      <c r="J23" s="9"/>
      <c r="K23" s="9"/>
      <c r="L23" s="9"/>
      <c r="M23" s="9"/>
    </row>
    <row r="24" spans="1:13" ht="12.75" customHeight="1">
      <c r="B24" s="24" t="s">
        <v>26</v>
      </c>
      <c r="C24" s="25"/>
      <c r="D24" s="28" t="s">
        <v>27</v>
      </c>
      <c r="E24" s="39">
        <f>+SUM(E25:E28)</f>
        <v>-4559283.91</v>
      </c>
      <c r="F24" s="39">
        <f>+SUM(F25:F28)</f>
        <v>-3649229.48</v>
      </c>
      <c r="G24" s="9"/>
      <c r="H24" s="42"/>
      <c r="I24" s="9"/>
      <c r="J24" s="43"/>
      <c r="K24" s="9"/>
      <c r="L24" s="9"/>
      <c r="M24" s="9"/>
    </row>
    <row r="25" spans="1:13" ht="12.75" customHeight="1">
      <c r="B25" s="24"/>
      <c r="C25" s="25" t="s">
        <v>7</v>
      </c>
      <c r="D25" s="26" t="s">
        <v>28</v>
      </c>
      <c r="E25" s="41">
        <v>-4507247.5999999996</v>
      </c>
      <c r="F25" s="41">
        <v>-3866822.7</v>
      </c>
      <c r="G25" s="9"/>
      <c r="H25" s="26"/>
      <c r="I25" s="43"/>
      <c r="J25" s="43"/>
      <c r="K25" s="9"/>
      <c r="L25" s="9"/>
      <c r="M25" s="9"/>
    </row>
    <row r="26" spans="1:13" ht="12.75" customHeight="1">
      <c r="B26" s="24"/>
      <c r="C26" s="25" t="s">
        <v>9</v>
      </c>
      <c r="D26" s="26" t="s">
        <v>29</v>
      </c>
      <c r="E26" s="41">
        <v>-1533.03</v>
      </c>
      <c r="F26" s="41">
        <v>-1244.3599999999999</v>
      </c>
      <c r="G26" s="9"/>
      <c r="H26" s="9"/>
      <c r="I26" s="43"/>
      <c r="J26" s="43"/>
      <c r="K26" s="9"/>
      <c r="L26" s="9"/>
      <c r="M26" s="9"/>
    </row>
    <row r="27" spans="1:13" ht="12.75" customHeight="1">
      <c r="B27" s="24"/>
      <c r="C27" s="25" t="s">
        <v>13</v>
      </c>
      <c r="D27" s="26" t="s">
        <v>30</v>
      </c>
      <c r="E27" s="41">
        <v>7896.72</v>
      </c>
      <c r="F27" s="41">
        <v>264737.58</v>
      </c>
      <c r="G27" s="9"/>
      <c r="H27" s="9"/>
      <c r="I27" s="43"/>
      <c r="J27" s="44"/>
      <c r="K27" s="9"/>
      <c r="L27" s="9"/>
      <c r="M27" s="9"/>
    </row>
    <row r="28" spans="1:13" ht="12.75" customHeight="1">
      <c r="B28" s="24"/>
      <c r="C28" s="25" t="s">
        <v>31</v>
      </c>
      <c r="D28" s="26" t="s">
        <v>32</v>
      </c>
      <c r="E28" s="41">
        <v>-58400</v>
      </c>
      <c r="F28" s="41">
        <v>-45900</v>
      </c>
      <c r="G28" s="9"/>
      <c r="H28" s="9"/>
      <c r="I28" s="43"/>
      <c r="J28" s="44"/>
      <c r="K28" s="9"/>
      <c r="L28" s="9"/>
      <c r="M28" s="9"/>
    </row>
    <row r="29" spans="1:13" ht="12.75" customHeight="1">
      <c r="B29" s="24" t="s">
        <v>33</v>
      </c>
      <c r="C29" s="25"/>
      <c r="D29" s="28" t="s">
        <v>34</v>
      </c>
      <c r="E29" s="39">
        <v>-349679.06</v>
      </c>
      <c r="F29" s="39">
        <v>-311799.88</v>
      </c>
      <c r="G29" s="9"/>
      <c r="H29" s="9"/>
      <c r="I29" s="44"/>
      <c r="J29" s="43"/>
      <c r="K29" s="9"/>
      <c r="L29" s="9"/>
      <c r="M29" s="9"/>
    </row>
    <row r="30" spans="1:13" ht="12.75" customHeight="1">
      <c r="A30" s="45"/>
      <c r="B30" s="25">
        <v>9</v>
      </c>
      <c r="C30" s="46" t="s">
        <v>35</v>
      </c>
      <c r="D30" s="28" t="s">
        <v>36</v>
      </c>
      <c r="E30" s="39">
        <v>349509.23</v>
      </c>
      <c r="F30" s="39">
        <v>323297.8</v>
      </c>
      <c r="G30" s="9"/>
      <c r="H30" s="9"/>
      <c r="I30" s="43"/>
      <c r="J30" s="43"/>
    </row>
    <row r="31" spans="1:13" ht="12.75" customHeight="1">
      <c r="A31" s="45"/>
      <c r="B31" s="46" t="s">
        <v>37</v>
      </c>
      <c r="C31" s="46"/>
      <c r="D31" s="28"/>
      <c r="E31" s="39">
        <v>133000</v>
      </c>
      <c r="F31" s="39">
        <v>0</v>
      </c>
      <c r="G31" s="9"/>
      <c r="H31" s="9"/>
      <c r="I31" s="43"/>
      <c r="J31" s="43"/>
    </row>
    <row r="32" spans="1:13" ht="12.75" customHeight="1">
      <c r="B32" s="24" t="s">
        <v>38</v>
      </c>
      <c r="C32" s="25"/>
      <c r="D32" s="28" t="s">
        <v>39</v>
      </c>
      <c r="E32" s="39">
        <f>+SUM(E33:E33)</f>
        <v>0</v>
      </c>
      <c r="F32" s="39">
        <f>+SUM(F33:F33)</f>
        <v>-11540.27</v>
      </c>
      <c r="G32" s="9"/>
      <c r="H32" s="9"/>
      <c r="I32" s="43"/>
      <c r="J32" s="43"/>
    </row>
    <row r="33" spans="2:13" ht="12.75" customHeight="1">
      <c r="B33" s="24"/>
      <c r="C33" s="25" t="s">
        <v>9</v>
      </c>
      <c r="D33" s="26" t="s">
        <v>40</v>
      </c>
      <c r="E33" s="41">
        <v>0</v>
      </c>
      <c r="F33" s="41">
        <v>-11540.27</v>
      </c>
      <c r="G33" s="9"/>
      <c r="H33" s="9"/>
      <c r="I33" s="43"/>
      <c r="J33" s="43"/>
    </row>
    <row r="34" spans="2:13" ht="12.75" customHeight="1">
      <c r="B34" s="24" t="s">
        <v>41</v>
      </c>
      <c r="C34" s="25"/>
      <c r="D34" s="47" t="s">
        <v>42</v>
      </c>
      <c r="E34" s="30">
        <f>+E35+E36</f>
        <v>-5977.93</v>
      </c>
      <c r="F34" s="30">
        <f>+F35+F36</f>
        <v>-8508.0300000000007</v>
      </c>
      <c r="G34" s="9"/>
      <c r="H34" s="9"/>
      <c r="I34" s="43"/>
      <c r="J34" s="43"/>
    </row>
    <row r="35" spans="2:13" ht="12.75" customHeight="1">
      <c r="B35" s="24"/>
      <c r="C35" s="25" t="s">
        <v>7</v>
      </c>
      <c r="D35" s="26" t="s">
        <v>43</v>
      </c>
      <c r="E35" s="41">
        <v>0</v>
      </c>
      <c r="F35" s="41">
        <v>37.229999999999997</v>
      </c>
      <c r="G35" s="9"/>
      <c r="H35" s="9"/>
      <c r="I35" s="43"/>
      <c r="J35" s="43"/>
    </row>
    <row r="36" spans="2:13" ht="12.75" customHeight="1">
      <c r="B36" s="24" t="s">
        <v>41</v>
      </c>
      <c r="C36" s="25" t="s">
        <v>9</v>
      </c>
      <c r="D36" s="26" t="s">
        <v>44</v>
      </c>
      <c r="E36" s="48">
        <v>-5977.93</v>
      </c>
      <c r="F36" s="48">
        <v>-8545.26</v>
      </c>
      <c r="G36" s="9"/>
      <c r="H36" s="9"/>
      <c r="I36" s="43"/>
      <c r="J36" s="43"/>
    </row>
    <row r="37" spans="2:13" ht="12.75" customHeight="1">
      <c r="B37" s="24" t="s">
        <v>45</v>
      </c>
      <c r="C37" s="25"/>
      <c r="D37" s="28" t="s">
        <v>46</v>
      </c>
      <c r="E37" s="49">
        <f>+E11+E14+E16+E20+E24+E29+E30+E32+E34+E31</f>
        <v>545.55000000051223</v>
      </c>
      <c r="F37" s="49">
        <f>+F11+F14+F16+F20+F24+F29+F30+F32+F34</f>
        <v>6692.8600000006718</v>
      </c>
      <c r="G37" s="9"/>
      <c r="H37" s="3"/>
      <c r="I37" s="43"/>
      <c r="J37" s="43"/>
    </row>
    <row r="38" spans="2:13" ht="12.75" customHeight="1">
      <c r="B38" s="24"/>
      <c r="C38" s="25"/>
      <c r="D38" s="36"/>
      <c r="E38" s="41"/>
      <c r="F38" s="41"/>
      <c r="G38" s="9"/>
      <c r="H38" s="9"/>
      <c r="I38" s="43"/>
      <c r="J38" s="43"/>
    </row>
    <row r="39" spans="2:13" ht="12.75" customHeight="1">
      <c r="B39" s="24" t="s">
        <v>38</v>
      </c>
      <c r="C39" s="25"/>
      <c r="D39" s="28" t="s">
        <v>47</v>
      </c>
      <c r="E39" s="39">
        <f>+E40</f>
        <v>0</v>
      </c>
      <c r="F39" s="39">
        <f>+F40</f>
        <v>303.14999999999998</v>
      </c>
      <c r="G39" s="9"/>
      <c r="H39" s="9"/>
      <c r="I39" s="43"/>
      <c r="J39" s="43"/>
    </row>
    <row r="40" spans="2:13" ht="13.5" customHeight="1">
      <c r="B40" s="24"/>
      <c r="C40" s="25" t="s">
        <v>7</v>
      </c>
      <c r="D40" s="26" t="s">
        <v>48</v>
      </c>
      <c r="E40" s="41">
        <v>0</v>
      </c>
      <c r="F40" s="41">
        <v>303.14999999999998</v>
      </c>
      <c r="G40" s="9"/>
      <c r="H40" s="9"/>
      <c r="I40" s="43"/>
      <c r="J40" s="43"/>
    </row>
    <row r="41" spans="2:13" ht="12.75" hidden="1" customHeight="1">
      <c r="B41" s="24" t="s">
        <v>49</v>
      </c>
      <c r="C41" s="25"/>
      <c r="D41" s="28" t="s">
        <v>50</v>
      </c>
      <c r="E41" s="39">
        <f>+SUM(E42:E43)</f>
        <v>0</v>
      </c>
      <c r="F41" s="39">
        <f>+SUM(F42:F43)</f>
        <v>0</v>
      </c>
      <c r="G41" s="9"/>
      <c r="H41" s="9"/>
      <c r="I41" s="43"/>
      <c r="J41" s="50"/>
    </row>
    <row r="42" spans="2:13" ht="12.75" hidden="1" customHeight="1">
      <c r="B42" s="24"/>
      <c r="C42" s="25" t="s">
        <v>7</v>
      </c>
      <c r="D42" s="26" t="s">
        <v>51</v>
      </c>
      <c r="E42" s="41"/>
      <c r="F42" s="41"/>
      <c r="G42" s="9"/>
      <c r="H42" s="9"/>
      <c r="I42" s="9"/>
    </row>
    <row r="43" spans="2:13" ht="12.75" hidden="1" customHeight="1">
      <c r="B43" s="24"/>
      <c r="C43" s="25" t="s">
        <v>9</v>
      </c>
      <c r="D43" s="26" t="s">
        <v>52</v>
      </c>
      <c r="E43" s="41"/>
      <c r="F43" s="41"/>
      <c r="G43" s="9"/>
      <c r="H43" s="9"/>
      <c r="I43" s="9"/>
    </row>
    <row r="44" spans="2:13" ht="12.75" hidden="1" customHeight="1">
      <c r="B44" s="24" t="s">
        <v>53</v>
      </c>
      <c r="C44" s="25"/>
      <c r="D44" s="28" t="s">
        <v>54</v>
      </c>
      <c r="E44" s="51">
        <f>+E45</f>
        <v>0</v>
      </c>
      <c r="F44" s="51">
        <f>+F45</f>
        <v>0</v>
      </c>
      <c r="G44" s="9"/>
      <c r="H44" s="9"/>
      <c r="I44" s="9"/>
    </row>
    <row r="45" spans="2:13" ht="12.75" hidden="1" customHeight="1">
      <c r="B45" s="24"/>
      <c r="C45" s="25" t="s">
        <v>7</v>
      </c>
      <c r="D45" s="26" t="s">
        <v>55</v>
      </c>
      <c r="E45" s="52">
        <v>0</v>
      </c>
      <c r="F45" s="52">
        <v>0</v>
      </c>
      <c r="G45" s="9"/>
      <c r="H45" s="9"/>
      <c r="I45" s="9"/>
    </row>
    <row r="46" spans="2:13" ht="12.75" customHeight="1">
      <c r="B46" s="24" t="s">
        <v>49</v>
      </c>
      <c r="C46" s="25"/>
      <c r="D46" s="28" t="s">
        <v>56</v>
      </c>
      <c r="E46" s="39"/>
      <c r="F46" s="39"/>
      <c r="G46" s="9"/>
      <c r="H46" s="9"/>
      <c r="I46" s="9"/>
    </row>
    <row r="47" spans="2:13" ht="12.75" customHeight="1">
      <c r="B47" s="24"/>
      <c r="C47" s="25"/>
      <c r="D47" s="28"/>
      <c r="E47" s="41"/>
      <c r="F47" s="41"/>
      <c r="G47" s="9"/>
      <c r="H47" s="9"/>
      <c r="I47" s="9"/>
      <c r="J47" s="9"/>
      <c r="K47" s="9"/>
      <c r="L47" s="9"/>
      <c r="M47" s="9"/>
    </row>
    <row r="48" spans="2:13" ht="12.75" customHeight="1">
      <c r="B48" s="24" t="s">
        <v>57</v>
      </c>
      <c r="C48" s="25"/>
      <c r="D48" s="28" t="s">
        <v>58</v>
      </c>
      <c r="E48" s="49">
        <f>+E46+E44+E41+E39</f>
        <v>0</v>
      </c>
      <c r="F48" s="49">
        <f>+F46+F44+F41+F39</f>
        <v>303.14999999999998</v>
      </c>
      <c r="G48" s="9"/>
      <c r="H48" s="9"/>
      <c r="I48" s="9"/>
      <c r="J48" s="9"/>
      <c r="K48" s="9"/>
      <c r="L48" s="9"/>
      <c r="M48" s="9"/>
    </row>
    <row r="49" spans="2:13" ht="12.75" customHeight="1">
      <c r="B49" s="24" t="s">
        <v>59</v>
      </c>
      <c r="C49" s="25"/>
      <c r="D49" s="28" t="s">
        <v>60</v>
      </c>
      <c r="E49" s="49">
        <f>+E48+E37</f>
        <v>545.55000000051223</v>
      </c>
      <c r="F49" s="49">
        <f>+F48+F37</f>
        <v>6996.0100000006714</v>
      </c>
      <c r="G49" s="9"/>
      <c r="H49" s="9"/>
      <c r="I49" s="9"/>
      <c r="J49" s="9"/>
      <c r="K49" s="9"/>
      <c r="L49" s="9"/>
      <c r="M49" s="9"/>
    </row>
    <row r="50" spans="2:13" ht="12.75" customHeight="1">
      <c r="B50" s="24"/>
      <c r="C50" s="25"/>
      <c r="D50" s="26" t="s">
        <v>61</v>
      </c>
      <c r="E50" s="52">
        <v>0</v>
      </c>
      <c r="F50" s="52">
        <v>0</v>
      </c>
      <c r="G50" s="9"/>
      <c r="H50" s="9"/>
      <c r="I50" s="9"/>
      <c r="J50" s="9"/>
      <c r="K50" s="9"/>
      <c r="L50" s="9"/>
      <c r="M50" s="9"/>
    </row>
    <row r="51" spans="2:13" ht="12.75" customHeight="1">
      <c r="B51" s="24" t="s">
        <v>62</v>
      </c>
      <c r="C51" s="25"/>
      <c r="D51" s="28" t="s">
        <v>63</v>
      </c>
      <c r="E51" s="53">
        <f>+E49</f>
        <v>545.55000000051223</v>
      </c>
      <c r="F51" s="53">
        <f>+F49</f>
        <v>6996.0100000006714</v>
      </c>
      <c r="G51" s="9"/>
      <c r="H51" s="9"/>
      <c r="I51" s="9"/>
      <c r="J51" s="9"/>
      <c r="K51" s="9"/>
      <c r="L51" s="9"/>
      <c r="M51" s="9"/>
    </row>
    <row r="52" spans="2:13" s="59" customFormat="1" ht="12.75" customHeight="1">
      <c r="B52" s="54"/>
      <c r="C52" s="55"/>
      <c r="D52" s="56"/>
      <c r="E52" s="57"/>
      <c r="F52" s="57"/>
      <c r="G52" s="2"/>
      <c r="H52" s="58"/>
      <c r="I52" s="2"/>
      <c r="J52" s="2"/>
      <c r="K52" s="2"/>
      <c r="L52" s="2"/>
      <c r="M52" s="2"/>
    </row>
    <row r="53" spans="2:13" s="59" customFormat="1" ht="13.5" hidden="1" customHeight="1">
      <c r="B53" s="60"/>
      <c r="C53" s="55"/>
      <c r="D53" s="56" t="s">
        <v>64</v>
      </c>
      <c r="E53" s="61">
        <v>0</v>
      </c>
      <c r="F53" s="61">
        <v>0</v>
      </c>
      <c r="G53" s="2"/>
      <c r="H53" s="62"/>
      <c r="I53" s="2"/>
      <c r="J53" s="2"/>
      <c r="K53" s="2"/>
      <c r="L53" s="2"/>
      <c r="M53" s="2"/>
    </row>
    <row r="54" spans="2:13" s="4" customFormat="1" hidden="1">
      <c r="B54" s="54"/>
      <c r="C54" s="55"/>
      <c r="D54" s="63" t="s">
        <v>65</v>
      </c>
      <c r="E54" s="64">
        <f>+'[1]Pérdidas y ganancias'!$J$65</f>
        <v>0</v>
      </c>
      <c r="F54" s="64">
        <f>+'[1]Pérdidas y ganancias'!$J$65</f>
        <v>0</v>
      </c>
      <c r="G54" s="3"/>
      <c r="H54" s="3"/>
      <c r="I54" s="3"/>
      <c r="J54" s="3"/>
      <c r="K54" s="3"/>
      <c r="L54" s="3"/>
      <c r="M54" s="3"/>
    </row>
    <row r="55" spans="2:13" ht="12.75">
      <c r="B55" s="20" t="s">
        <v>66</v>
      </c>
      <c r="C55" s="21"/>
      <c r="D55" s="65" t="s">
        <v>67</v>
      </c>
      <c r="E55" s="66">
        <f>+E51</f>
        <v>545.55000000051223</v>
      </c>
      <c r="F55" s="66">
        <f>+F51</f>
        <v>6996.0100000006714</v>
      </c>
      <c r="G55" s="9"/>
      <c r="H55" s="58"/>
      <c r="I55" s="9"/>
      <c r="J55" s="9"/>
      <c r="K55" s="9"/>
      <c r="L55" s="9"/>
      <c r="M55" s="9"/>
    </row>
    <row r="56" spans="2:13" ht="12.75">
      <c r="B56" s="28"/>
      <c r="C56" s="25"/>
      <c r="D56" s="11"/>
      <c r="E56" s="67"/>
      <c r="F56" s="68"/>
      <c r="G56" s="9"/>
      <c r="H56" s="9"/>
      <c r="I56" s="69"/>
      <c r="J56" s="9"/>
      <c r="K56" s="9"/>
      <c r="L56" s="9"/>
      <c r="M56" s="9"/>
    </row>
    <row r="57" spans="2:13">
      <c r="D57" s="26"/>
      <c r="E57" s="71"/>
      <c r="F57" s="72"/>
      <c r="G57" s="9"/>
      <c r="H57" s="9"/>
      <c r="I57" s="73"/>
      <c r="J57" s="9"/>
      <c r="K57" s="9"/>
      <c r="L57" s="9"/>
      <c r="M57" s="9"/>
    </row>
    <row r="58" spans="2:13" ht="12.75">
      <c r="B58" s="28"/>
      <c r="C58" s="25"/>
      <c r="D58" s="74"/>
      <c r="E58" s="75"/>
      <c r="F58" s="72"/>
      <c r="G58" s="9"/>
      <c r="H58" s="9"/>
      <c r="I58" s="73"/>
      <c r="J58" s="9"/>
      <c r="K58" s="9"/>
      <c r="L58" s="9"/>
      <c r="M58" s="9"/>
    </row>
    <row r="59" spans="2:13" ht="12.75">
      <c r="B59" s="3"/>
      <c r="C59" s="5"/>
      <c r="D59" s="72"/>
      <c r="E59" s="76"/>
      <c r="F59" s="77"/>
      <c r="G59" s="9"/>
      <c r="H59" s="9"/>
      <c r="I59" s="69"/>
      <c r="J59" s="9"/>
      <c r="K59" s="9"/>
      <c r="L59" s="9"/>
      <c r="M59" s="9"/>
    </row>
    <row r="60" spans="2:13" ht="12.75">
      <c r="B60" s="78"/>
      <c r="C60" s="5"/>
      <c r="D60" s="79"/>
      <c r="E60" s="80"/>
      <c r="F60" s="81"/>
      <c r="G60" s="9"/>
      <c r="H60" s="9"/>
      <c r="I60" s="69"/>
      <c r="J60" s="9"/>
      <c r="K60" s="9"/>
      <c r="L60" s="9"/>
      <c r="M60" s="9"/>
    </row>
    <row r="61" spans="2:13" ht="12.75">
      <c r="B61" s="3"/>
      <c r="C61" s="5"/>
      <c r="D61" s="9"/>
      <c r="E61" s="11"/>
      <c r="F61" s="9"/>
      <c r="G61" s="9"/>
      <c r="H61" s="9"/>
      <c r="I61" s="69"/>
      <c r="J61" s="9"/>
      <c r="K61" s="9"/>
      <c r="L61" s="9"/>
      <c r="M61" s="9"/>
    </row>
    <row r="62" spans="2:13" ht="12.75">
      <c r="B62" s="3"/>
      <c r="C62" s="5"/>
      <c r="D62" s="9"/>
      <c r="E62" s="11"/>
      <c r="F62" s="9"/>
      <c r="G62" s="9"/>
      <c r="H62" s="9"/>
      <c r="I62" s="82"/>
      <c r="J62" s="9"/>
      <c r="K62" s="9"/>
      <c r="L62" s="9"/>
      <c r="M62" s="9"/>
    </row>
    <row r="63" spans="2:13" ht="12.75">
      <c r="B63" s="3"/>
      <c r="C63" s="5"/>
      <c r="D63" s="9"/>
      <c r="E63" s="11"/>
      <c r="F63" s="9"/>
      <c r="G63" s="9"/>
      <c r="H63" s="9"/>
      <c r="I63" s="9"/>
      <c r="J63" s="9"/>
      <c r="K63" s="9"/>
      <c r="L63" s="9"/>
      <c r="M63" s="9"/>
    </row>
    <row r="64" spans="2:13" ht="12.75">
      <c r="B64" s="3"/>
      <c r="C64" s="5"/>
      <c r="D64" s="9"/>
      <c r="E64" s="11"/>
      <c r="F64" s="9"/>
      <c r="G64" s="9"/>
      <c r="H64" s="9"/>
      <c r="I64" s="9"/>
      <c r="J64" s="9"/>
      <c r="K64" s="9"/>
      <c r="L64" s="9"/>
      <c r="M64" s="9"/>
    </row>
    <row r="65" spans="2:13" ht="12.75">
      <c r="B65" s="3"/>
      <c r="C65" s="5"/>
      <c r="D65" s="9"/>
      <c r="E65" s="11"/>
      <c r="F65" s="9"/>
      <c r="G65" s="9"/>
      <c r="H65" s="9"/>
      <c r="I65" s="9"/>
      <c r="J65" s="9"/>
      <c r="K65" s="9"/>
      <c r="L65" s="9"/>
      <c r="M65" s="9"/>
    </row>
    <row r="66" spans="2:13" ht="12.75">
      <c r="B66" s="3"/>
      <c r="C66" s="5"/>
      <c r="D66" s="9"/>
      <c r="E66" s="11"/>
      <c r="F66" s="9"/>
      <c r="G66" s="9"/>
      <c r="H66" s="9"/>
      <c r="I66" s="9"/>
      <c r="J66" s="9"/>
      <c r="K66" s="9"/>
      <c r="L66" s="9"/>
      <c r="M66" s="9"/>
    </row>
    <row r="67" spans="2:13" ht="12.75">
      <c r="B67" s="3"/>
      <c r="C67" s="5"/>
      <c r="D67" s="9"/>
      <c r="E67" s="11"/>
      <c r="F67" s="9"/>
      <c r="G67" s="9"/>
      <c r="H67" s="9"/>
      <c r="I67" s="9"/>
      <c r="J67" s="9"/>
      <c r="K67" s="9"/>
      <c r="L67" s="9"/>
      <c r="M67" s="9"/>
    </row>
    <row r="68" spans="2:13" ht="12.75">
      <c r="B68" s="3"/>
      <c r="C68" s="5"/>
      <c r="D68" s="9"/>
      <c r="E68" s="11"/>
      <c r="F68" s="9"/>
      <c r="G68" s="9"/>
      <c r="H68" s="9"/>
      <c r="I68" s="9"/>
      <c r="J68" s="9"/>
      <c r="K68" s="9"/>
      <c r="L68" s="9"/>
      <c r="M68" s="9"/>
    </row>
    <row r="69" spans="2:13" ht="12.75">
      <c r="B69" s="3"/>
      <c r="C69" s="5"/>
      <c r="D69" s="9"/>
      <c r="E69" s="11"/>
      <c r="F69" s="9"/>
      <c r="G69" s="9"/>
      <c r="H69" s="9"/>
      <c r="I69" s="9"/>
      <c r="J69" s="9"/>
      <c r="K69" s="9"/>
      <c r="L69" s="9"/>
      <c r="M69" s="9"/>
    </row>
    <row r="70" spans="2:13" ht="12.75">
      <c r="B70" s="3"/>
      <c r="C70" s="5"/>
      <c r="D70" s="9"/>
      <c r="E70" s="11"/>
      <c r="F70" s="9"/>
      <c r="G70" s="9"/>
      <c r="H70" s="9"/>
      <c r="I70" s="9"/>
      <c r="J70" s="9"/>
      <c r="K70" s="9"/>
      <c r="L70" s="9"/>
      <c r="M70" s="9"/>
    </row>
    <row r="71" spans="2:13" ht="12.75">
      <c r="B71" s="3"/>
      <c r="C71" s="5"/>
      <c r="D71" s="9"/>
      <c r="E71" s="11"/>
      <c r="F71" s="9"/>
      <c r="G71" s="9"/>
      <c r="H71" s="9"/>
      <c r="I71" s="9"/>
      <c r="J71" s="9"/>
      <c r="K71" s="9"/>
      <c r="L71" s="9"/>
      <c r="M71" s="9"/>
    </row>
    <row r="72" spans="2:13" ht="12.75">
      <c r="B72" s="3"/>
      <c r="C72" s="5"/>
      <c r="D72" s="9"/>
      <c r="E72" s="11"/>
      <c r="F72" s="9"/>
    </row>
    <row r="73" spans="2:13" ht="12.75">
      <c r="B73" s="3"/>
      <c r="C73" s="5"/>
      <c r="D73" s="9"/>
      <c r="E73" s="11"/>
      <c r="F73" s="9"/>
    </row>
    <row r="74" spans="2:13" ht="12.75">
      <c r="B74" s="3"/>
      <c r="C74" s="5"/>
      <c r="D74" s="9"/>
      <c r="E74" s="11"/>
      <c r="F74" s="9"/>
    </row>
    <row r="75" spans="2:13" ht="12.75">
      <c r="B75" s="3"/>
      <c r="C75" s="5"/>
    </row>
  </sheetData>
  <mergeCells count="3">
    <mergeCell ref="B1:F1"/>
    <mergeCell ref="B3:F3"/>
    <mergeCell ref="B4:F4"/>
  </mergeCells>
  <printOptions horizontalCentered="1" verticalCentered="1"/>
  <pageMargins left="0.23622047244094491" right="0.23622047244094491" top="0.55118110236220474" bottom="0.55118110236220474" header="0.31496062992125984" footer="0.31496062992125984"/>
  <pageSetup paperSize="9" scale="95" orientation="portrait" r:id="rId1"/>
  <headerFooter alignWithMargins="0">
    <oddFooter>&amp;C2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PiG!_3Àrea_d_impressió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qfalgueras</dc:creator>
  <cp:lastModifiedBy>qfalgueras</cp:lastModifiedBy>
  <dcterms:created xsi:type="dcterms:W3CDTF">2021-04-20T10:43:38Z</dcterms:created>
  <dcterms:modified xsi:type="dcterms:W3CDTF">2021-04-20T10:44:01Z</dcterms:modified>
</cp:coreProperties>
</file>