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d\Desktop\"/>
    </mc:Choice>
  </mc:AlternateContent>
  <xr:revisionPtr revIDLastSave="0" documentId="8_{FE4F8486-4371-495D-A3BF-DFCF7C4375B3}" xr6:coauthVersionLast="47" xr6:coauthVersionMax="47" xr10:uidLastSave="{00000000-0000-0000-0000-000000000000}"/>
  <bookViews>
    <workbookView xWindow="1560" yWindow="1560" windowWidth="25725" windowHeight="13170" xr2:uid="{C539DE9B-5725-40E8-9A09-5F40683C8084}"/>
  </bookViews>
  <sheets>
    <sheet name="despeses 2023 (5)" sheetId="5" r:id="rId1"/>
  </sheets>
  <definedNames>
    <definedName name="_xlnm._FilterDatabase" localSheetId="0" hidden="1">'despeses 2023 (5)'!$A$5:$G$65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6" i="5" l="1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l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</calcChain>
</file>

<file path=xl/sharedStrings.xml><?xml version="1.0" encoding="utf-8"?>
<sst xmlns="http://schemas.openxmlformats.org/spreadsheetml/2006/main" count="225" uniqueCount="72">
  <si>
    <t>Ajuntament de Rubí</t>
  </si>
  <si>
    <t>Exercici 2023</t>
  </si>
  <si>
    <t>Data</t>
  </si>
  <si>
    <t>Aplicació</t>
  </si>
  <si>
    <t>Nom tercer</t>
  </si>
  <si>
    <t>Descripció</t>
  </si>
  <si>
    <t>2023 9U007 9122A 23000</t>
  </si>
  <si>
    <t>MAS ARRUFAT MARIA</t>
  </si>
  <si>
    <t>2023 9U007 9122A 23100</t>
  </si>
  <si>
    <t>Pagament dietes amb motiu del viatge a Madrid, Alcadessa i personal polític a reunions i FITUR, dies 16,17 i 18 de 2023.</t>
  </si>
  <si>
    <t>B07012107</t>
  </si>
  <si>
    <t>AVORIS RETAIL DIVISION SL</t>
  </si>
  <si>
    <t>AOC:141307793 |TREN: REN- 7993601324748- RENFE|Localizador: CGTSJ3|Fec. Emision: 10/01/2023|Nro. Autorizacion: 00|Fec. S</t>
  </si>
  <si>
    <t>2023 9U007 9122A 22799</t>
  </si>
  <si>
    <t>2023 6U090 4320F 23000</t>
  </si>
  <si>
    <t>2023 6U090 4320F 23010</t>
  </si>
  <si>
    <t>2023 6U090 4320F 23100</t>
  </si>
  <si>
    <t>2023 6U090 4320F 23110</t>
  </si>
  <si>
    <t>B62304746</t>
  </si>
  <si>
    <t>VIATGES FRANQUESA SL</t>
  </si>
  <si>
    <t>AOC:143698463 DATES DEL 14 AL 16 DE FEBRER 2023 TREN BCN-MAD/MAD-BCN  HOTEL VINCCI CAPITOL 4*  4 PAX EN HAB. INDIVIDUALS</t>
  </si>
  <si>
    <t>2023 9U007 9122A 23110</t>
  </si>
  <si>
    <t>2023 9U007 9122A 23010</t>
  </si>
  <si>
    <t>NUŃEZ FREIXA JORDI</t>
  </si>
  <si>
    <t>Despeses a justificar viatge Alcaldessa a Madrid, per l'assistčncia al Winter Urban Camp, dies 15 i 16 febrer de 2023</t>
  </si>
  <si>
    <t>2023 5U059 9242C 23100</t>
  </si>
  <si>
    <t>MONTESINOS PUJANTE ELENA</t>
  </si>
  <si>
    <t>ADOPJ DESPESES VIATGE ALS CAMPAMENTS DEL SAHARA  (DIETES I DESPLAÇAMENTS)</t>
  </si>
  <si>
    <t>RODRIGUEZ CANTON MOISES</t>
  </si>
  <si>
    <t>ADOPJ a nom de Moisés viatge Sagunto 12 i 13 abril 2023</t>
  </si>
  <si>
    <t>A28229813</t>
  </si>
  <si>
    <t>VIAJES EL CORTE INGLES</t>
  </si>
  <si>
    <t>AOC:148550820 HTL: ELS ARENALS SAGUNTO 12/04/2023 13/04/2023 Tipo de habitacion DUI Tipo de alojamiento AD MARTINEZ MART</t>
  </si>
  <si>
    <t>GALLISA SOMS JOAN</t>
  </si>
  <si>
    <t>ADOPJ Petició de despesa, amb motiu del viatge a Lisboa del 5 al 7 de Maig de 2023, a nom de Joan Gallisŕ</t>
  </si>
  <si>
    <t>AOC:148730515 AVIÓ + HOTEL LISBOA PROJECTE BRACE DEL 5 AL 7 DE MAIG 2023 VUELING BCN-LIS 5/5 - LIS BCN 7/7  HOTEL SANA R</t>
  </si>
  <si>
    <t>2023 9U002 9125A 23010</t>
  </si>
  <si>
    <t>Per les despeses derivades de l'assistčncia al ""III Encuentro de Innovación Pública"" 22 i 23 de juny a Mŕlaga</t>
  </si>
  <si>
    <t>2023 9U002 9125A 23110</t>
  </si>
  <si>
    <t>AOC:151648449 |AVION: VY- 0- VUELING AIRLINES|Localizador: LC: -|Fec. Emision: 14/06/2023|Fec. Salida: 21/06/2023  BARCE</t>
  </si>
  <si>
    <t>2023 9U002 9125A 22699</t>
  </si>
  <si>
    <t>2023 1U062 2410D 22699</t>
  </si>
  <si>
    <t>GARCIA CORREAS VICTOR</t>
  </si>
  <si>
    <t>Pagament a justificar inscripcions assistents al XVI Encuentro RECE  (Red Estatal de Ciudades Educadores)a Gijon.</t>
  </si>
  <si>
    <t>ADOPJ _ Viatge a Madrid, assistčncia a reunions i Ple FEMP, 22 i 23 de setembre de 2023</t>
  </si>
  <si>
    <t>AOC:163229854 HTL: ME MADRID REINA MADRID 22/09/2023 23/09/2023 Tipo de habitacion DUI Tipo de alojamiento AD MARTINEZ M</t>
  </si>
  <si>
    <t>2023 1U062 2410A 23110</t>
  </si>
  <si>
    <t>AOC:163395168 VUELING AIRLINES Clase O Salida 04/10/2023 BARCELONA/ASTURIAS/BARCELONA POCH EGEA EVA   220230020864 ( 000</t>
  </si>
  <si>
    <t>Pagament a justificar Jordi Ńuńez Freixa, viatge Granada, ""FORO URBANO ESPAŃA"", 15,16 I 17 d'octubre de 2023</t>
  </si>
  <si>
    <t>AOC:163229884 HTL: SENATOR GRANADA GRANADA 15/10/2023 17/10/2023 Tipo de habitacion DUI Tipo de alojamiento AD NUNEZ FRE</t>
  </si>
  <si>
    <t>AOC:163231506 MOVITAXI Clase M F.servicio 15/10/2023 GRANADA/SENATOR MAS ARRUFAT MARIA   220230000813 ( 00010251206MAS A</t>
  </si>
  <si>
    <t>AOC:163393724 VUELING AIRLINES Clase O Salida 15/10/2023 BARCELONA/GRANADA/BARCELONA NUNEZ FREIXA JORDI   220230002278 (</t>
  </si>
  <si>
    <t>2023 2U018 9205A 23020</t>
  </si>
  <si>
    <t>AOC:158186838 |TREN: REN- 7944201455853- RENFE|Localizador: RNJDYM|Fec. Emision: 26/09/2023|Nro. Autorizacion: 00|Fec. S</t>
  </si>
  <si>
    <t>AOC:162929215 VIATGE + HOTEL A BUSSEL.LES PER SETMANA EUROPEA EW DEL 8 AL 10 D'OCTUBRE 2023, 3 PAX: MOISES RODRIGUEZ / J</t>
  </si>
  <si>
    <t>Despeses derivades de l'assistčncia al Congrés d'Innovació Pública NovaGob 2023 del 6 al 8 de novembre de 2023</t>
  </si>
  <si>
    <t>AOC:163230461 OUIGO Clase P F.servicio 06/11/2023 BARCELONA/MADRID NUNEZ FREIXA JORDI   220230002278 ( 00010282643NUNEZ</t>
  </si>
  <si>
    <t>AOC:163236334 HTL: ME MADRID REINA MADRID 22/09/2023 23/09/2023 Tipo de habitacion DUI Tipo de alojamiento AD ANA MARIA</t>
  </si>
  <si>
    <t>AOC:163237481 HTL: VINCCI CAPITOL  MADRID 06/11/2023 08/11/2023 Tipo de habitacion DUI Tipo de alojamiento AD NUNEZ FREI</t>
  </si>
  <si>
    <t>AOC:163387666 OUIGO Clase B F.servicio 22/09/2023 BARCELONA/MADRID/BARCELONA ANA MARIA MARTINEZ MARTIN ALCALDIA  2202300</t>
  </si>
  <si>
    <t>ADOPJ Petició de despesa, amb motiu de viatge institucional a Milŕ, a nom de Joan Gallisŕ</t>
  </si>
  <si>
    <t>AOC:158727856 VIATGE I HOTEL A MILŔ  -  PROJECTE ESPORT DIVERSITAT FUNCIONAL DEL 22 AL 24 DE SETEMBRE 2023 - 2 PERSONES:</t>
  </si>
  <si>
    <t>BCF1023</t>
  </si>
  <si>
    <t>HABILITAT BESTRETA CAIXA FIXA ALCALDIA</t>
  </si>
  <si>
    <t>BCF 2 2023 _ Despeses generades en concepte de Locomoció de setembre 2022 a Febrer 2023</t>
  </si>
  <si>
    <t>Allotjament - 4 persones - Assistčncia a ""VIIII Fórum de Ciudades y Territorios Creativos de Espańa""</t>
  </si>
  <si>
    <t>N</t>
  </si>
  <si>
    <t>Import</t>
  </si>
  <si>
    <t>TOTAL</t>
  </si>
  <si>
    <t>ADOPJ Petició de despesa, amb motiu de viatge institucional a Milŕ, a nom de Joan Gallisà</t>
  </si>
  <si>
    <t>ADOPJ a nom de Maria Mas viatge Madrid assistència FITUR gener 2023</t>
  </si>
  <si>
    <t>Relació de despeses protocol·làries i de representació durant l'any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</si>
</sst>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3" fontId="2" fillId="0" borderId="0" xfId="1" applyFont="1" applyFill="1"/>
    <xf numFmtId="43" fontId="2" fillId="0" borderId="0" xfId="0" applyNumberFormat="1" applyFont="1"/>
    <xf numFmtId="0" fontId="6" fillId="0" borderId="0" xfId="0" applyFont="1"/>
    <xf numFmtId="0" fontId="7" fillId="0" borderId="0" xfId="0" applyFont="1" applyAlignment="1">
      <alignment wrapText="1"/>
    </xf>
    <xf numFmtId="49" fontId="5" fillId="2" borderId="1" xfId="2" applyNumberFormat="1" applyFont="1" applyFill="1" applyBorder="1" applyAlignment="1">
      <alignment vertical="center"/>
    </xf>
    <xf numFmtId="0" fontId="5" fillId="2" borderId="1" xfId="2" applyFont="1" applyFill="1" applyBorder="1" applyAlignment="1">
      <alignment vertical="center"/>
    </xf>
    <xf numFmtId="49" fontId="5" fillId="2" borderId="1" xfId="2" applyNumberFormat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right" vertical="center" wrapText="1"/>
    </xf>
    <xf numFmtId="49" fontId="5" fillId="2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43" fontId="2" fillId="0" borderId="1" xfId="1" applyFont="1" applyBorder="1" applyAlignment="1">
      <alignment horizontal="right" vertical="center"/>
    </xf>
    <xf numFmtId="0" fontId="3" fillId="3" borderId="0" xfId="0" applyFont="1" applyFill="1"/>
    <xf numFmtId="0" fontId="3" fillId="3" borderId="0" xfId="0" applyFont="1" applyFill="1" applyAlignment="1">
      <alignment wrapText="1"/>
    </xf>
    <xf numFmtId="43" fontId="3" fillId="3" borderId="0" xfId="0" applyNumberFormat="1" applyFont="1" applyFill="1"/>
    <xf numFmtId="0" fontId="8" fillId="0" borderId="2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horizontal="center" wrapText="1"/>
    </xf>
    <xf numFmtId="43" fontId="10" fillId="0" borderId="0" xfId="1" applyFont="1"/>
    <xf numFmtId="0" fontId="10" fillId="0" borderId="0" xfId="0" applyFont="1"/>
    <xf numFmtId="49" fontId="5" fillId="2" borderId="1" xfId="2" applyNumberFormat="1" applyFont="1" applyFill="1" applyBorder="1" applyAlignment="1">
      <alignment horizontal="center" vertical="center"/>
    </xf>
  </cellXfs>
  <cellStyles count="3">
    <cellStyle name="Coma" xfId="1" builtinId="3"/>
    <cellStyle name="Normal" xfId="0" builtinId="0"/>
    <cellStyle name="Normal_representatives" xfId="2" xr:uid="{10C4306E-CAE6-4796-9C2D-61C2723E95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3D97A-7EF5-4B39-96EE-BA8BBC6B0947}">
  <dimension ref="A1:P66"/>
  <sheetViews>
    <sheetView tabSelected="1" topLeftCell="A57" workbookViewId="0">
      <selection activeCell="E61" sqref="E61"/>
    </sheetView>
  </sheetViews>
  <sheetFormatPr defaultColWidth="11.5703125" defaultRowHeight="12" x14ac:dyDescent="0.2"/>
  <cols>
    <col min="1" max="1" width="3.85546875" style="1" customWidth="1"/>
    <col min="2" max="2" width="10.28515625" style="1" customWidth="1"/>
    <col min="3" max="3" width="13.5703125" style="2" bestFit="1" customWidth="1"/>
    <col min="4" max="4" width="9.7109375" style="1" customWidth="1"/>
    <col min="5" max="5" width="10.42578125" style="1" customWidth="1"/>
    <col min="6" max="6" width="13.7109375" style="2" customWidth="1"/>
    <col min="7" max="7" width="35.42578125" style="2" customWidth="1"/>
    <col min="8" max="16384" width="11.5703125" style="1"/>
  </cols>
  <sheetData>
    <row r="1" spans="1:14" ht="34.9" customHeight="1" x14ac:dyDescent="0.2">
      <c r="A1" s="24" t="s">
        <v>0</v>
      </c>
      <c r="B1" s="25"/>
      <c r="C1" s="26"/>
      <c r="D1" s="27"/>
      <c r="E1" s="27"/>
      <c r="F1" s="27"/>
      <c r="G1" s="6"/>
    </row>
    <row r="2" spans="1:14" ht="12.75" customHeight="1" x14ac:dyDescent="0.2">
      <c r="A2" s="27" t="s">
        <v>1</v>
      </c>
      <c r="B2" s="25"/>
      <c r="C2" s="26"/>
      <c r="D2" s="27"/>
      <c r="E2" s="27"/>
      <c r="F2" s="27"/>
      <c r="G2" s="6"/>
    </row>
    <row r="3" spans="1:14" ht="14.25" customHeight="1" x14ac:dyDescent="0.2">
      <c r="A3" s="24" t="s">
        <v>71</v>
      </c>
      <c r="B3" s="25"/>
      <c r="C3" s="26"/>
      <c r="D3" s="27"/>
      <c r="E3" s="27"/>
      <c r="F3" s="27"/>
      <c r="G3" s="6"/>
    </row>
    <row r="4" spans="1:14" ht="9.75" customHeight="1" x14ac:dyDescent="0.2">
      <c r="A4" s="24"/>
      <c r="B4" s="25"/>
      <c r="C4" s="26"/>
      <c r="D4" s="27"/>
      <c r="E4" s="27"/>
      <c r="F4" s="27"/>
      <c r="G4" s="6"/>
    </row>
    <row r="5" spans="1:14" ht="21" customHeight="1" x14ac:dyDescent="0.2">
      <c r="A5" s="7" t="s">
        <v>66</v>
      </c>
      <c r="B5" s="8" t="s">
        <v>2</v>
      </c>
      <c r="C5" s="9" t="s">
        <v>3</v>
      </c>
      <c r="D5" s="10" t="s">
        <v>67</v>
      </c>
      <c r="E5" s="28" t="s">
        <v>4</v>
      </c>
      <c r="F5" s="28"/>
      <c r="G5" s="11" t="s">
        <v>5</v>
      </c>
      <c r="L5" s="3"/>
      <c r="N5" s="4"/>
    </row>
    <row r="6" spans="1:14" ht="34.9" customHeight="1" thickBot="1" x14ac:dyDescent="0.25">
      <c r="A6" s="12">
        <v>1</v>
      </c>
      <c r="B6" s="13">
        <v>44939</v>
      </c>
      <c r="C6" s="14" t="s">
        <v>6</v>
      </c>
      <c r="D6" s="17">
        <v>593.54999999999995</v>
      </c>
      <c r="E6" s="12"/>
      <c r="F6" s="14" t="s">
        <v>7</v>
      </c>
      <c r="G6" s="23" t="s">
        <v>70</v>
      </c>
      <c r="L6" s="3"/>
      <c r="N6" s="4"/>
    </row>
    <row r="7" spans="1:14" ht="34.9" customHeight="1" thickBot="1" x14ac:dyDescent="0.25">
      <c r="A7" s="12">
        <f>A6+1</f>
        <v>2</v>
      </c>
      <c r="B7" s="13">
        <v>44939</v>
      </c>
      <c r="C7" s="14" t="s">
        <v>8</v>
      </c>
      <c r="D7" s="17">
        <v>200.95</v>
      </c>
      <c r="E7" s="12"/>
      <c r="F7" s="14" t="s">
        <v>7</v>
      </c>
      <c r="G7" s="23" t="s">
        <v>70</v>
      </c>
    </row>
    <row r="8" spans="1:14" ht="34.9" customHeight="1" x14ac:dyDescent="0.2">
      <c r="A8" s="12">
        <f t="shared" ref="A8:A65" si="0">A7+1</f>
        <v>3</v>
      </c>
      <c r="B8" s="13">
        <v>44956</v>
      </c>
      <c r="C8" s="14" t="s">
        <v>6</v>
      </c>
      <c r="D8" s="17">
        <v>2171.27</v>
      </c>
      <c r="E8" s="12" t="s">
        <v>10</v>
      </c>
      <c r="F8" s="14" t="s">
        <v>11</v>
      </c>
      <c r="G8" s="14" t="s">
        <v>12</v>
      </c>
    </row>
    <row r="9" spans="1:14" ht="34.9" customHeight="1" x14ac:dyDescent="0.2">
      <c r="A9" s="12">
        <f t="shared" si="0"/>
        <v>4</v>
      </c>
      <c r="B9" s="13">
        <v>44956</v>
      </c>
      <c r="C9" s="14" t="s">
        <v>8</v>
      </c>
      <c r="D9" s="17">
        <v>361.25</v>
      </c>
      <c r="E9" s="12" t="s">
        <v>10</v>
      </c>
      <c r="F9" s="14" t="s">
        <v>11</v>
      </c>
      <c r="G9" s="14" t="s">
        <v>12</v>
      </c>
    </row>
    <row r="10" spans="1:14" ht="34.9" customHeight="1" x14ac:dyDescent="0.2">
      <c r="A10" s="12">
        <f t="shared" si="0"/>
        <v>5</v>
      </c>
      <c r="B10" s="13">
        <v>44956</v>
      </c>
      <c r="C10" s="14" t="s">
        <v>13</v>
      </c>
      <c r="D10" s="19">
        <v>60</v>
      </c>
      <c r="E10" s="14" t="s">
        <v>10</v>
      </c>
      <c r="F10" s="14" t="s">
        <v>11</v>
      </c>
      <c r="G10" s="14" t="s">
        <v>12</v>
      </c>
    </row>
    <row r="11" spans="1:14" ht="34.9" customHeight="1" x14ac:dyDescent="0.2">
      <c r="A11" s="12">
        <f t="shared" si="0"/>
        <v>6</v>
      </c>
      <c r="B11" s="13">
        <v>44967</v>
      </c>
      <c r="C11" s="14" t="s">
        <v>6</v>
      </c>
      <c r="D11" s="19">
        <v>331.87</v>
      </c>
      <c r="E11" s="12"/>
      <c r="F11" s="14" t="s">
        <v>23</v>
      </c>
      <c r="G11" s="14" t="s">
        <v>24</v>
      </c>
      <c r="H11" s="2"/>
      <c r="K11" s="3"/>
      <c r="M11" s="4"/>
    </row>
    <row r="12" spans="1:14" ht="34.9" customHeight="1" x14ac:dyDescent="0.2">
      <c r="A12" s="12">
        <f t="shared" si="0"/>
        <v>7</v>
      </c>
      <c r="B12" s="13">
        <v>44967</v>
      </c>
      <c r="C12" s="14" t="s">
        <v>8</v>
      </c>
      <c r="D12" s="19">
        <v>51.98</v>
      </c>
      <c r="E12" s="12"/>
      <c r="F12" s="14" t="s">
        <v>23</v>
      </c>
      <c r="G12" s="14" t="s">
        <v>24</v>
      </c>
    </row>
    <row r="13" spans="1:14" ht="34.9" customHeight="1" x14ac:dyDescent="0.2">
      <c r="A13" s="12">
        <f t="shared" si="0"/>
        <v>8</v>
      </c>
      <c r="B13" s="13">
        <v>44967</v>
      </c>
      <c r="C13" s="14" t="s">
        <v>22</v>
      </c>
      <c r="D13" s="19">
        <v>110.63</v>
      </c>
      <c r="E13" s="12"/>
      <c r="F13" s="14" t="s">
        <v>23</v>
      </c>
      <c r="G13" s="14" t="s">
        <v>24</v>
      </c>
    </row>
    <row r="14" spans="1:14" ht="34.9" customHeight="1" x14ac:dyDescent="0.2">
      <c r="A14" s="12">
        <f t="shared" si="0"/>
        <v>9</v>
      </c>
      <c r="B14" s="13">
        <v>44967</v>
      </c>
      <c r="C14" s="14" t="s">
        <v>21</v>
      </c>
      <c r="D14" s="19">
        <v>17.32</v>
      </c>
      <c r="E14" s="12"/>
      <c r="F14" s="14" t="s">
        <v>23</v>
      </c>
      <c r="G14" s="14" t="s">
        <v>24</v>
      </c>
    </row>
    <row r="15" spans="1:14" ht="34.9" customHeight="1" x14ac:dyDescent="0.2">
      <c r="A15" s="12">
        <f t="shared" si="0"/>
        <v>10</v>
      </c>
      <c r="B15" s="15"/>
      <c r="C15" s="16" t="s">
        <v>25</v>
      </c>
      <c r="D15" s="17">
        <v>126.23</v>
      </c>
      <c r="E15" s="15"/>
      <c r="F15" s="16" t="s">
        <v>26</v>
      </c>
      <c r="G15" s="16" t="s">
        <v>27</v>
      </c>
    </row>
    <row r="16" spans="1:14" ht="34.9" customHeight="1" x14ac:dyDescent="0.2">
      <c r="A16" s="12">
        <f t="shared" si="0"/>
        <v>11</v>
      </c>
      <c r="B16" s="13">
        <v>44981</v>
      </c>
      <c r="C16" s="14" t="s">
        <v>6</v>
      </c>
      <c r="D16" s="18">
        <v>99.45</v>
      </c>
      <c r="E16" s="12"/>
      <c r="F16" s="14" t="s">
        <v>7</v>
      </c>
      <c r="G16" s="14" t="s">
        <v>9</v>
      </c>
    </row>
    <row r="17" spans="1:16" ht="34.9" customHeight="1" x14ac:dyDescent="0.2">
      <c r="A17" s="12">
        <f t="shared" si="0"/>
        <v>12</v>
      </c>
      <c r="B17" s="13">
        <v>45002</v>
      </c>
      <c r="C17" s="14" t="s">
        <v>8</v>
      </c>
      <c r="D17" s="19">
        <v>192</v>
      </c>
      <c r="E17" s="12" t="s">
        <v>18</v>
      </c>
      <c r="F17" s="14" t="s">
        <v>19</v>
      </c>
      <c r="G17" s="14" t="s">
        <v>20</v>
      </c>
      <c r="H17" s="2"/>
      <c r="I17" s="2"/>
      <c r="J17" s="2"/>
      <c r="K17" s="2"/>
    </row>
    <row r="18" spans="1:16" ht="34.9" customHeight="1" x14ac:dyDescent="0.2">
      <c r="A18" s="12">
        <f t="shared" si="0"/>
        <v>13</v>
      </c>
      <c r="B18" s="13">
        <v>45002</v>
      </c>
      <c r="C18" s="14" t="s">
        <v>6</v>
      </c>
      <c r="D18" s="19">
        <v>1093.68</v>
      </c>
      <c r="E18" s="12" t="s">
        <v>18</v>
      </c>
      <c r="F18" s="14" t="s">
        <v>19</v>
      </c>
      <c r="G18" s="14" t="s">
        <v>20</v>
      </c>
      <c r="H18" s="2"/>
      <c r="I18" s="2"/>
      <c r="J18" s="2"/>
      <c r="K18" s="2"/>
      <c r="N18" s="3"/>
      <c r="P18" s="4"/>
    </row>
    <row r="19" spans="1:16" ht="34.9" customHeight="1" x14ac:dyDescent="0.2">
      <c r="A19" s="12">
        <f t="shared" si="0"/>
        <v>14</v>
      </c>
      <c r="B19" s="13">
        <v>45002</v>
      </c>
      <c r="C19" s="14" t="s">
        <v>21</v>
      </c>
      <c r="D19" s="19">
        <v>64</v>
      </c>
      <c r="E19" s="12" t="s">
        <v>18</v>
      </c>
      <c r="F19" s="14" t="s">
        <v>19</v>
      </c>
      <c r="G19" s="14" t="s">
        <v>20</v>
      </c>
      <c r="N19" s="3"/>
      <c r="P19" s="4"/>
    </row>
    <row r="20" spans="1:16" ht="34.9" customHeight="1" x14ac:dyDescent="0.2">
      <c r="A20" s="12">
        <f t="shared" si="0"/>
        <v>15</v>
      </c>
      <c r="B20" s="13">
        <v>45002</v>
      </c>
      <c r="C20" s="14" t="s">
        <v>22</v>
      </c>
      <c r="D20" s="19">
        <v>364.56</v>
      </c>
      <c r="E20" s="12" t="s">
        <v>18</v>
      </c>
      <c r="F20" s="14" t="s">
        <v>19</v>
      </c>
      <c r="G20" s="14" t="s">
        <v>20</v>
      </c>
      <c r="N20" s="3"/>
      <c r="P20" s="4"/>
    </row>
    <row r="21" spans="1:16" ht="34.9" customHeight="1" x14ac:dyDescent="0.2">
      <c r="A21" s="12">
        <f t="shared" si="0"/>
        <v>16</v>
      </c>
      <c r="B21" s="13">
        <v>45002</v>
      </c>
      <c r="C21" s="14" t="s">
        <v>8</v>
      </c>
      <c r="D21" s="19">
        <v>192</v>
      </c>
      <c r="E21" s="12" t="s">
        <v>18</v>
      </c>
      <c r="F21" s="14" t="s">
        <v>19</v>
      </c>
      <c r="G21" s="14" t="s">
        <v>20</v>
      </c>
    </row>
    <row r="22" spans="1:16" ht="34.9" customHeight="1" x14ac:dyDescent="0.2">
      <c r="A22" s="12">
        <f t="shared" si="0"/>
        <v>17</v>
      </c>
      <c r="B22" s="13">
        <v>45002</v>
      </c>
      <c r="C22" s="14" t="s">
        <v>6</v>
      </c>
      <c r="D22" s="19">
        <v>1093.68</v>
      </c>
      <c r="E22" s="12" t="s">
        <v>18</v>
      </c>
      <c r="F22" s="14" t="s">
        <v>19</v>
      </c>
      <c r="G22" s="14" t="s">
        <v>20</v>
      </c>
    </row>
    <row r="23" spans="1:16" ht="34.9" customHeight="1" x14ac:dyDescent="0.2">
      <c r="A23" s="12">
        <f t="shared" si="0"/>
        <v>18</v>
      </c>
      <c r="B23" s="13">
        <v>45002</v>
      </c>
      <c r="C23" s="14" t="s">
        <v>21</v>
      </c>
      <c r="D23" s="19">
        <v>64</v>
      </c>
      <c r="E23" s="12" t="s">
        <v>18</v>
      </c>
      <c r="F23" s="14" t="s">
        <v>19</v>
      </c>
      <c r="G23" s="14" t="s">
        <v>20</v>
      </c>
      <c r="H23" s="2"/>
      <c r="I23" s="2"/>
      <c r="J23" s="2"/>
    </row>
    <row r="24" spans="1:16" ht="34.9" customHeight="1" x14ac:dyDescent="0.2">
      <c r="A24" s="12">
        <f t="shared" si="0"/>
        <v>19</v>
      </c>
      <c r="B24" s="13">
        <v>45002</v>
      </c>
      <c r="C24" s="14" t="s">
        <v>22</v>
      </c>
      <c r="D24" s="19">
        <v>364.56</v>
      </c>
      <c r="E24" s="12" t="s">
        <v>18</v>
      </c>
      <c r="F24" s="14" t="s">
        <v>19</v>
      </c>
      <c r="G24" s="14" t="s">
        <v>20</v>
      </c>
      <c r="H24" s="2"/>
      <c r="I24" s="2"/>
      <c r="J24" s="2"/>
    </row>
    <row r="25" spans="1:16" ht="34.9" customHeight="1" x14ac:dyDescent="0.2">
      <c r="A25" s="12">
        <f t="shared" si="0"/>
        <v>20</v>
      </c>
      <c r="B25" s="13">
        <v>45022</v>
      </c>
      <c r="C25" s="14" t="s">
        <v>6</v>
      </c>
      <c r="D25" s="17">
        <v>258.7</v>
      </c>
      <c r="E25" s="12"/>
      <c r="F25" s="14" t="s">
        <v>28</v>
      </c>
      <c r="G25" s="14" t="s">
        <v>29</v>
      </c>
    </row>
    <row r="26" spans="1:16" ht="34.9" customHeight="1" x14ac:dyDescent="0.2">
      <c r="A26" s="12">
        <f t="shared" si="0"/>
        <v>21</v>
      </c>
      <c r="B26" s="13">
        <v>45041</v>
      </c>
      <c r="C26" s="14" t="s">
        <v>8</v>
      </c>
      <c r="D26" s="19">
        <v>84.4</v>
      </c>
      <c r="E26" s="12" t="s">
        <v>62</v>
      </c>
      <c r="F26" s="14" t="s">
        <v>63</v>
      </c>
      <c r="G26" s="14" t="s">
        <v>64</v>
      </c>
    </row>
    <row r="27" spans="1:16" ht="34.9" customHeight="1" x14ac:dyDescent="0.2">
      <c r="A27" s="12">
        <f t="shared" si="0"/>
        <v>22</v>
      </c>
      <c r="B27" s="13">
        <v>45050</v>
      </c>
      <c r="C27" s="14" t="s">
        <v>15</v>
      </c>
      <c r="D27" s="17">
        <v>210.25</v>
      </c>
      <c r="E27" s="12"/>
      <c r="F27" s="14" t="s">
        <v>33</v>
      </c>
      <c r="G27" s="14" t="s">
        <v>34</v>
      </c>
      <c r="H27" s="2"/>
      <c r="I27" s="2"/>
      <c r="J27" s="2"/>
      <c r="K27" s="2"/>
    </row>
    <row r="28" spans="1:16" ht="34.9" customHeight="1" x14ac:dyDescent="0.2">
      <c r="A28" s="12">
        <f t="shared" si="0"/>
        <v>23</v>
      </c>
      <c r="B28" s="13">
        <v>45050</v>
      </c>
      <c r="C28" s="14" t="s">
        <v>17</v>
      </c>
      <c r="D28" s="17">
        <v>263.39999999999998</v>
      </c>
      <c r="E28" s="12"/>
      <c r="F28" s="14" t="s">
        <v>33</v>
      </c>
      <c r="G28" s="14" t="s">
        <v>34</v>
      </c>
      <c r="H28" s="2"/>
      <c r="I28" s="2"/>
      <c r="J28" s="2"/>
      <c r="K28" s="2"/>
    </row>
    <row r="29" spans="1:16" ht="34.9" customHeight="1" x14ac:dyDescent="0.2">
      <c r="A29" s="12">
        <f t="shared" si="0"/>
        <v>24</v>
      </c>
      <c r="B29" s="13">
        <v>45065</v>
      </c>
      <c r="C29" s="14" t="s">
        <v>6</v>
      </c>
      <c r="D29" s="19">
        <v>418.84</v>
      </c>
      <c r="E29" s="12" t="s">
        <v>30</v>
      </c>
      <c r="F29" s="14" t="s">
        <v>31</v>
      </c>
      <c r="G29" s="14" t="s">
        <v>32</v>
      </c>
    </row>
    <row r="30" spans="1:16" ht="34.9" customHeight="1" x14ac:dyDescent="0.2">
      <c r="A30" s="12">
        <f t="shared" si="0"/>
        <v>25</v>
      </c>
      <c r="B30" s="13">
        <v>45065</v>
      </c>
      <c r="C30" s="14" t="s">
        <v>15</v>
      </c>
      <c r="D30" s="19">
        <v>617</v>
      </c>
      <c r="E30" s="12" t="s">
        <v>18</v>
      </c>
      <c r="F30" s="14" t="s">
        <v>19</v>
      </c>
      <c r="G30" s="14" t="s">
        <v>35</v>
      </c>
    </row>
    <row r="31" spans="1:16" ht="34.9" customHeight="1" x14ac:dyDescent="0.2">
      <c r="A31" s="12">
        <f t="shared" si="0"/>
        <v>26</v>
      </c>
      <c r="B31" s="13">
        <v>45065</v>
      </c>
      <c r="C31" s="14" t="s">
        <v>17</v>
      </c>
      <c r="D31" s="19">
        <v>744</v>
      </c>
      <c r="E31" s="12" t="s">
        <v>18</v>
      </c>
      <c r="F31" s="14" t="s">
        <v>19</v>
      </c>
      <c r="G31" s="14" t="s">
        <v>35</v>
      </c>
    </row>
    <row r="32" spans="1:16" ht="34.9" customHeight="1" x14ac:dyDescent="0.2">
      <c r="A32" s="12">
        <f t="shared" si="0"/>
        <v>27</v>
      </c>
      <c r="B32" s="13">
        <v>45072</v>
      </c>
      <c r="C32" s="14" t="s">
        <v>6</v>
      </c>
      <c r="D32" s="19">
        <v>845</v>
      </c>
      <c r="E32" s="12" t="s">
        <v>62</v>
      </c>
      <c r="F32" s="14" t="s">
        <v>63</v>
      </c>
      <c r="G32" s="14" t="s">
        <v>65</v>
      </c>
    </row>
    <row r="33" spans="1:13" ht="34.9" customHeight="1" x14ac:dyDescent="0.2">
      <c r="A33" s="12">
        <f t="shared" si="0"/>
        <v>28</v>
      </c>
      <c r="B33" s="13">
        <v>45093</v>
      </c>
      <c r="C33" s="14" t="s">
        <v>36</v>
      </c>
      <c r="D33" s="17">
        <v>127.5</v>
      </c>
      <c r="E33" s="12"/>
      <c r="F33" s="14" t="s">
        <v>23</v>
      </c>
      <c r="G33" s="14" t="s">
        <v>37</v>
      </c>
    </row>
    <row r="34" spans="1:13" ht="34.9" customHeight="1" x14ac:dyDescent="0.2">
      <c r="A34" s="12">
        <f t="shared" si="0"/>
        <v>29</v>
      </c>
      <c r="B34" s="13">
        <v>45093</v>
      </c>
      <c r="C34" s="14" t="s">
        <v>38</v>
      </c>
      <c r="D34" s="17">
        <v>45.34</v>
      </c>
      <c r="E34" s="12"/>
      <c r="F34" s="14" t="s">
        <v>23</v>
      </c>
      <c r="G34" s="14" t="s">
        <v>37</v>
      </c>
    </row>
    <row r="35" spans="1:13" ht="34.9" customHeight="1" x14ac:dyDescent="0.2">
      <c r="A35" s="12">
        <f t="shared" si="0"/>
        <v>30</v>
      </c>
      <c r="B35" s="13">
        <v>45119</v>
      </c>
      <c r="C35" s="14" t="s">
        <v>38</v>
      </c>
      <c r="D35" s="19">
        <v>543.96</v>
      </c>
      <c r="E35" s="12" t="s">
        <v>10</v>
      </c>
      <c r="F35" s="14" t="s">
        <v>11</v>
      </c>
      <c r="G35" s="14" t="s">
        <v>39</v>
      </c>
    </row>
    <row r="36" spans="1:13" ht="34.9" customHeight="1" x14ac:dyDescent="0.2">
      <c r="A36" s="12">
        <f t="shared" si="0"/>
        <v>31</v>
      </c>
      <c r="B36" s="13">
        <v>45119</v>
      </c>
      <c r="C36" s="14" t="s">
        <v>36</v>
      </c>
      <c r="D36" s="19">
        <v>899.64</v>
      </c>
      <c r="E36" s="12" t="s">
        <v>10</v>
      </c>
      <c r="F36" s="14" t="s">
        <v>11</v>
      </c>
      <c r="G36" s="14" t="s">
        <v>39</v>
      </c>
    </row>
    <row r="37" spans="1:13" ht="34.9" customHeight="1" x14ac:dyDescent="0.2">
      <c r="A37" s="12">
        <f t="shared" si="0"/>
        <v>32</v>
      </c>
      <c r="B37" s="13">
        <v>45119</v>
      </c>
      <c r="C37" s="12" t="s">
        <v>40</v>
      </c>
      <c r="D37" s="19">
        <v>27.1</v>
      </c>
      <c r="E37" s="12" t="s">
        <v>10</v>
      </c>
      <c r="F37" s="14" t="s">
        <v>11</v>
      </c>
      <c r="G37" s="14" t="s">
        <v>39</v>
      </c>
    </row>
    <row r="38" spans="1:13" ht="34.9" customHeight="1" x14ac:dyDescent="0.2">
      <c r="A38" s="12">
        <f t="shared" si="0"/>
        <v>33</v>
      </c>
      <c r="B38" s="13">
        <v>45138</v>
      </c>
      <c r="C38" s="14" t="s">
        <v>41</v>
      </c>
      <c r="D38" s="17">
        <v>360</v>
      </c>
      <c r="E38" s="12"/>
      <c r="F38" s="14" t="s">
        <v>42</v>
      </c>
      <c r="G38" s="14" t="s">
        <v>43</v>
      </c>
    </row>
    <row r="39" spans="1:13" ht="34.9" customHeight="1" x14ac:dyDescent="0.2">
      <c r="A39" s="12">
        <f t="shared" si="0"/>
        <v>34</v>
      </c>
      <c r="B39" s="13">
        <v>45181</v>
      </c>
      <c r="C39" s="14" t="s">
        <v>6</v>
      </c>
      <c r="D39" s="17">
        <v>153.9</v>
      </c>
      <c r="E39" s="12"/>
      <c r="F39" s="14" t="s">
        <v>7</v>
      </c>
      <c r="G39" s="14" t="s">
        <v>44</v>
      </c>
    </row>
    <row r="40" spans="1:13" ht="34.9" customHeight="1" x14ac:dyDescent="0.2">
      <c r="A40" s="12">
        <f t="shared" si="0"/>
        <v>35</v>
      </c>
      <c r="B40" s="13">
        <v>45181</v>
      </c>
      <c r="C40" s="14" t="s">
        <v>8</v>
      </c>
      <c r="D40" s="17">
        <v>128.65</v>
      </c>
      <c r="E40" s="12"/>
      <c r="F40" s="14" t="s">
        <v>7</v>
      </c>
      <c r="G40" s="14" t="s">
        <v>44</v>
      </c>
      <c r="H40" s="2"/>
      <c r="I40" s="2"/>
      <c r="J40" s="2"/>
      <c r="K40" s="2"/>
      <c r="L40" s="2"/>
    </row>
    <row r="41" spans="1:13" ht="34.9" customHeight="1" x14ac:dyDescent="0.2">
      <c r="A41" s="12">
        <f t="shared" si="0"/>
        <v>36</v>
      </c>
      <c r="B41" s="13">
        <v>45203</v>
      </c>
      <c r="C41" s="14" t="s">
        <v>6</v>
      </c>
      <c r="D41" s="19">
        <v>550.45000000000005</v>
      </c>
      <c r="E41" s="12"/>
      <c r="F41" s="14" t="s">
        <v>23</v>
      </c>
      <c r="G41" s="14" t="s">
        <v>48</v>
      </c>
      <c r="H41" s="2"/>
      <c r="I41" s="2"/>
      <c r="J41" s="2"/>
      <c r="K41" s="2"/>
    </row>
    <row r="42" spans="1:13" ht="34.9" customHeight="1" x14ac:dyDescent="0.2">
      <c r="A42" s="12">
        <f t="shared" si="0"/>
        <v>37</v>
      </c>
      <c r="B42" s="13">
        <v>45203</v>
      </c>
      <c r="C42" s="14" t="s">
        <v>21</v>
      </c>
      <c r="D42" s="19">
        <v>40</v>
      </c>
      <c r="E42" s="12"/>
      <c r="F42" s="14" t="s">
        <v>23</v>
      </c>
      <c r="G42" s="14" t="s">
        <v>48</v>
      </c>
      <c r="H42" s="2"/>
      <c r="I42" s="2"/>
      <c r="J42" s="2"/>
      <c r="K42" s="2"/>
    </row>
    <row r="43" spans="1:13" ht="34.9" customHeight="1" x14ac:dyDescent="0.2">
      <c r="A43" s="12">
        <f t="shared" si="0"/>
        <v>38</v>
      </c>
      <c r="B43" s="13">
        <v>45203</v>
      </c>
      <c r="C43" s="14" t="s">
        <v>22</v>
      </c>
      <c r="D43" s="19">
        <v>100.1</v>
      </c>
      <c r="E43" s="12"/>
      <c r="F43" s="14" t="s">
        <v>23</v>
      </c>
      <c r="G43" s="14" t="s">
        <v>48</v>
      </c>
      <c r="H43" s="2"/>
      <c r="I43" s="2"/>
      <c r="J43" s="2"/>
      <c r="K43" s="2"/>
    </row>
    <row r="44" spans="1:13" ht="34.9" customHeight="1" x14ac:dyDescent="0.2">
      <c r="A44" s="12">
        <f t="shared" si="0"/>
        <v>39</v>
      </c>
      <c r="B44" s="13">
        <v>45225</v>
      </c>
      <c r="C44" s="14" t="s">
        <v>52</v>
      </c>
      <c r="D44" s="19">
        <v>173.47</v>
      </c>
      <c r="E44" s="12" t="s">
        <v>10</v>
      </c>
      <c r="F44" s="14" t="s">
        <v>11</v>
      </c>
      <c r="G44" s="14" t="s">
        <v>53</v>
      </c>
      <c r="H44" s="2"/>
      <c r="I44" s="2"/>
      <c r="J44" s="2"/>
      <c r="K44" s="2"/>
      <c r="L44" s="5"/>
      <c r="M44" s="5"/>
    </row>
    <row r="45" spans="1:13" ht="34.9" customHeight="1" x14ac:dyDescent="0.2">
      <c r="A45" s="12">
        <f t="shared" si="0"/>
        <v>40</v>
      </c>
      <c r="B45" s="13">
        <v>45225</v>
      </c>
      <c r="C45" s="14" t="s">
        <v>15</v>
      </c>
      <c r="D45" s="19">
        <v>608</v>
      </c>
      <c r="E45" s="12" t="s">
        <v>18</v>
      </c>
      <c r="F45" s="14" t="s">
        <v>19</v>
      </c>
      <c r="G45" s="14" t="s">
        <v>61</v>
      </c>
      <c r="H45" s="2"/>
      <c r="I45" s="2"/>
      <c r="J45" s="2"/>
      <c r="K45" s="2"/>
      <c r="L45" s="5"/>
      <c r="M45" s="5"/>
    </row>
    <row r="46" spans="1:13" ht="34.9" customHeight="1" x14ac:dyDescent="0.2">
      <c r="A46" s="12">
        <f t="shared" si="0"/>
        <v>41</v>
      </c>
      <c r="B46" s="13">
        <v>45225</v>
      </c>
      <c r="C46" s="14" t="s">
        <v>17</v>
      </c>
      <c r="D46" s="19">
        <v>667.96</v>
      </c>
      <c r="E46" s="12" t="s">
        <v>18</v>
      </c>
      <c r="F46" s="14" t="s">
        <v>19</v>
      </c>
      <c r="G46" s="14" t="s">
        <v>61</v>
      </c>
      <c r="H46" s="2"/>
      <c r="I46" s="2"/>
      <c r="J46" s="2"/>
      <c r="K46" s="2"/>
      <c r="L46" s="5"/>
      <c r="M46" s="5"/>
    </row>
    <row r="47" spans="1:13" ht="34.9" customHeight="1" x14ac:dyDescent="0.2">
      <c r="A47" s="12">
        <f t="shared" si="0"/>
        <v>42</v>
      </c>
      <c r="B47" s="13">
        <v>45230</v>
      </c>
      <c r="C47" s="14" t="s">
        <v>6</v>
      </c>
      <c r="D47" s="17">
        <v>499.35</v>
      </c>
      <c r="E47" s="12"/>
      <c r="F47" s="14" t="s">
        <v>28</v>
      </c>
      <c r="G47" s="14" t="s">
        <v>55</v>
      </c>
      <c r="H47" s="2"/>
      <c r="I47" s="2"/>
      <c r="J47" s="2"/>
      <c r="K47" s="2"/>
      <c r="L47" s="5"/>
      <c r="M47" s="5"/>
    </row>
    <row r="48" spans="1:13" ht="34.9" customHeight="1" x14ac:dyDescent="0.2">
      <c r="A48" s="12">
        <f t="shared" si="0"/>
        <v>43</v>
      </c>
      <c r="B48" s="13">
        <v>45230</v>
      </c>
      <c r="C48" s="14" t="s">
        <v>8</v>
      </c>
      <c r="D48" s="17">
        <v>101.4</v>
      </c>
      <c r="E48" s="12"/>
      <c r="F48" s="14" t="s">
        <v>28</v>
      </c>
      <c r="G48" s="14" t="s">
        <v>55</v>
      </c>
    </row>
    <row r="49" spans="1:11" ht="34.9" customHeight="1" x14ac:dyDescent="0.2">
      <c r="A49" s="12">
        <f t="shared" si="0"/>
        <v>44</v>
      </c>
      <c r="B49" s="13">
        <v>45230</v>
      </c>
      <c r="C49" s="14" t="s">
        <v>22</v>
      </c>
      <c r="D49" s="17">
        <v>109.2</v>
      </c>
      <c r="E49" s="12"/>
      <c r="F49" s="14" t="s">
        <v>28</v>
      </c>
      <c r="G49" s="14" t="s">
        <v>55</v>
      </c>
    </row>
    <row r="50" spans="1:11" ht="34.9" customHeight="1" x14ac:dyDescent="0.2">
      <c r="A50" s="12">
        <f t="shared" si="0"/>
        <v>45</v>
      </c>
      <c r="B50" s="13">
        <v>45230</v>
      </c>
      <c r="C50" s="14" t="s">
        <v>21</v>
      </c>
      <c r="D50" s="17">
        <v>25.35</v>
      </c>
      <c r="E50" s="12"/>
      <c r="F50" s="14" t="s">
        <v>28</v>
      </c>
      <c r="G50" s="14" t="s">
        <v>55</v>
      </c>
    </row>
    <row r="51" spans="1:11" ht="34.9" customHeight="1" x14ac:dyDescent="0.2">
      <c r="A51" s="12">
        <f t="shared" si="0"/>
        <v>46</v>
      </c>
      <c r="B51" s="13">
        <v>45287</v>
      </c>
      <c r="C51" s="14" t="s">
        <v>6</v>
      </c>
      <c r="D51" s="19">
        <v>2189.37</v>
      </c>
      <c r="E51" s="12" t="s">
        <v>30</v>
      </c>
      <c r="F51" s="14" t="s">
        <v>31</v>
      </c>
      <c r="G51" s="14" t="s">
        <v>45</v>
      </c>
      <c r="H51" s="2"/>
      <c r="I51" s="2"/>
      <c r="J51" s="2"/>
      <c r="K51" s="2"/>
    </row>
    <row r="52" spans="1:11" ht="34.9" customHeight="1" x14ac:dyDescent="0.2">
      <c r="A52" s="12">
        <f t="shared" si="0"/>
        <v>47</v>
      </c>
      <c r="B52" s="13">
        <v>45287</v>
      </c>
      <c r="C52" s="14" t="s">
        <v>46</v>
      </c>
      <c r="D52" s="17">
        <v>187.61</v>
      </c>
      <c r="E52" s="12" t="s">
        <v>30</v>
      </c>
      <c r="F52" s="14" t="s">
        <v>31</v>
      </c>
      <c r="G52" s="14" t="s">
        <v>47</v>
      </c>
      <c r="H52" s="2"/>
      <c r="I52" s="2"/>
      <c r="J52" s="2"/>
      <c r="K52" s="2"/>
    </row>
    <row r="53" spans="1:11" ht="34.9" customHeight="1" x14ac:dyDescent="0.2">
      <c r="A53" s="12">
        <f t="shared" si="0"/>
        <v>48</v>
      </c>
      <c r="B53" s="13">
        <v>45287</v>
      </c>
      <c r="C53" s="14" t="s">
        <v>22</v>
      </c>
      <c r="D53" s="19">
        <v>210</v>
      </c>
      <c r="E53" s="12" t="s">
        <v>30</v>
      </c>
      <c r="F53" s="14" t="s">
        <v>31</v>
      </c>
      <c r="G53" s="14" t="s">
        <v>49</v>
      </c>
      <c r="H53" s="2"/>
      <c r="I53" s="2"/>
      <c r="J53" s="2"/>
      <c r="K53" s="2"/>
    </row>
    <row r="54" spans="1:11" ht="34.9" customHeight="1" x14ac:dyDescent="0.2">
      <c r="A54" s="12">
        <f t="shared" si="0"/>
        <v>49</v>
      </c>
      <c r="B54" s="13">
        <v>45287</v>
      </c>
      <c r="C54" s="14" t="s">
        <v>8</v>
      </c>
      <c r="D54" s="19">
        <v>954.05</v>
      </c>
      <c r="E54" s="12" t="s">
        <v>30</v>
      </c>
      <c r="F54" s="14" t="s">
        <v>31</v>
      </c>
      <c r="G54" s="14" t="s">
        <v>50</v>
      </c>
      <c r="H54" s="2"/>
      <c r="I54" s="2"/>
      <c r="J54" s="2"/>
      <c r="K54" s="2"/>
    </row>
    <row r="55" spans="1:11" ht="34.9" customHeight="1" x14ac:dyDescent="0.2">
      <c r="A55" s="12">
        <f t="shared" si="0"/>
        <v>50</v>
      </c>
      <c r="B55" s="13">
        <v>45287</v>
      </c>
      <c r="C55" s="14" t="s">
        <v>21</v>
      </c>
      <c r="D55" s="19">
        <v>382.61</v>
      </c>
      <c r="E55" s="12" t="s">
        <v>30</v>
      </c>
      <c r="F55" s="14" t="s">
        <v>31</v>
      </c>
      <c r="G55" s="14" t="s">
        <v>51</v>
      </c>
    </row>
    <row r="56" spans="1:11" ht="34.9" customHeight="1" x14ac:dyDescent="0.2">
      <c r="A56" s="12">
        <f t="shared" si="0"/>
        <v>51</v>
      </c>
      <c r="B56" s="13">
        <v>45287</v>
      </c>
      <c r="C56" s="14" t="s">
        <v>21</v>
      </c>
      <c r="D56" s="19">
        <v>164.1</v>
      </c>
      <c r="E56" s="12" t="s">
        <v>30</v>
      </c>
      <c r="F56" s="14" t="s">
        <v>31</v>
      </c>
      <c r="G56" s="14" t="s">
        <v>56</v>
      </c>
    </row>
    <row r="57" spans="1:11" ht="34.9" customHeight="1" x14ac:dyDescent="0.2">
      <c r="A57" s="12">
        <f t="shared" si="0"/>
        <v>52</v>
      </c>
      <c r="B57" s="13">
        <v>45287</v>
      </c>
      <c r="C57" s="14" t="s">
        <v>6</v>
      </c>
      <c r="D57" s="19">
        <v>2226.88</v>
      </c>
      <c r="E57" s="12" t="s">
        <v>30</v>
      </c>
      <c r="F57" s="14" t="s">
        <v>31</v>
      </c>
      <c r="G57" s="14" t="s">
        <v>57</v>
      </c>
    </row>
    <row r="58" spans="1:11" ht="34.9" customHeight="1" x14ac:dyDescent="0.2">
      <c r="A58" s="12">
        <f t="shared" si="0"/>
        <v>53</v>
      </c>
      <c r="B58" s="13">
        <v>45287</v>
      </c>
      <c r="C58" s="14" t="s">
        <v>22</v>
      </c>
      <c r="D58" s="19">
        <v>468.97</v>
      </c>
      <c r="E58" s="12" t="s">
        <v>30</v>
      </c>
      <c r="F58" s="14" t="s">
        <v>31</v>
      </c>
      <c r="G58" s="14" t="s">
        <v>58</v>
      </c>
    </row>
    <row r="59" spans="1:11" ht="34.9" customHeight="1" x14ac:dyDescent="0.2">
      <c r="A59" s="12">
        <f t="shared" si="0"/>
        <v>54</v>
      </c>
      <c r="B59" s="13">
        <v>45287</v>
      </c>
      <c r="C59" s="14" t="s">
        <v>8</v>
      </c>
      <c r="D59" s="19">
        <v>2209.41</v>
      </c>
      <c r="E59" s="12" t="s">
        <v>30</v>
      </c>
      <c r="F59" s="14" t="s">
        <v>31</v>
      </c>
      <c r="G59" s="14" t="s">
        <v>59</v>
      </c>
    </row>
    <row r="60" spans="1:11" ht="34.9" customHeight="1" x14ac:dyDescent="0.2">
      <c r="A60" s="12">
        <f t="shared" si="0"/>
        <v>55</v>
      </c>
      <c r="B60" s="13">
        <v>45288</v>
      </c>
      <c r="C60" s="14" t="s">
        <v>15</v>
      </c>
      <c r="D60" s="19">
        <v>139.69999999999999</v>
      </c>
      <c r="E60" s="12"/>
      <c r="F60" s="14" t="s">
        <v>33</v>
      </c>
      <c r="G60" s="14" t="s">
        <v>60</v>
      </c>
    </row>
    <row r="61" spans="1:11" ht="34.9" customHeight="1" x14ac:dyDescent="0.2">
      <c r="A61" s="12">
        <f t="shared" si="0"/>
        <v>56</v>
      </c>
      <c r="B61" s="13">
        <v>45288</v>
      </c>
      <c r="C61" s="14" t="s">
        <v>17</v>
      </c>
      <c r="D61" s="19">
        <v>448.7</v>
      </c>
      <c r="E61" s="12"/>
      <c r="F61" s="14" t="s">
        <v>33</v>
      </c>
      <c r="G61" s="14" t="s">
        <v>69</v>
      </c>
    </row>
    <row r="62" spans="1:11" ht="34.9" customHeight="1" x14ac:dyDescent="0.2">
      <c r="A62" s="12">
        <f t="shared" si="0"/>
        <v>57</v>
      </c>
      <c r="B62" s="13">
        <v>45289</v>
      </c>
      <c r="C62" s="14" t="s">
        <v>15</v>
      </c>
      <c r="D62" s="19">
        <v>832.23</v>
      </c>
      <c r="E62" s="12" t="s">
        <v>18</v>
      </c>
      <c r="F62" s="14" t="s">
        <v>19</v>
      </c>
      <c r="G62" s="14" t="s">
        <v>54</v>
      </c>
      <c r="H62" s="2"/>
      <c r="I62" s="2"/>
      <c r="J62" s="2"/>
    </row>
    <row r="63" spans="1:11" ht="34.9" customHeight="1" x14ac:dyDescent="0.2">
      <c r="A63" s="12">
        <f t="shared" si="0"/>
        <v>58</v>
      </c>
      <c r="B63" s="13">
        <v>45289</v>
      </c>
      <c r="C63" s="14" t="s">
        <v>14</v>
      </c>
      <c r="D63" s="19">
        <v>1664.45</v>
      </c>
      <c r="E63" s="12" t="s">
        <v>18</v>
      </c>
      <c r="F63" s="14" t="s">
        <v>19</v>
      </c>
      <c r="G63" s="14" t="s">
        <v>54</v>
      </c>
      <c r="H63" s="2"/>
      <c r="I63" s="2"/>
      <c r="J63" s="2"/>
    </row>
    <row r="64" spans="1:11" ht="34.9" customHeight="1" x14ac:dyDescent="0.2">
      <c r="A64" s="12">
        <f t="shared" si="0"/>
        <v>59</v>
      </c>
      <c r="B64" s="13">
        <v>45289</v>
      </c>
      <c r="C64" s="14" t="s">
        <v>17</v>
      </c>
      <c r="D64" s="19">
        <v>392.98</v>
      </c>
      <c r="E64" s="12" t="s">
        <v>18</v>
      </c>
      <c r="F64" s="14" t="s">
        <v>19</v>
      </c>
      <c r="G64" s="14" t="s">
        <v>54</v>
      </c>
      <c r="H64" s="2"/>
      <c r="I64" s="2"/>
      <c r="J64" s="2"/>
    </row>
    <row r="65" spans="1:10" ht="34.9" customHeight="1" x14ac:dyDescent="0.2">
      <c r="A65" s="12">
        <f t="shared" si="0"/>
        <v>60</v>
      </c>
      <c r="B65" s="13">
        <v>45289</v>
      </c>
      <c r="C65" s="14" t="s">
        <v>16</v>
      </c>
      <c r="D65" s="19">
        <v>785.96</v>
      </c>
      <c r="E65" s="12" t="s">
        <v>18</v>
      </c>
      <c r="F65" s="14" t="s">
        <v>19</v>
      </c>
      <c r="G65" s="14" t="s">
        <v>54</v>
      </c>
      <c r="H65" s="2"/>
      <c r="I65" s="2"/>
      <c r="J65" s="2"/>
    </row>
    <row r="66" spans="1:10" x14ac:dyDescent="0.2">
      <c r="A66" s="20"/>
      <c r="B66" s="20" t="s">
        <v>68</v>
      </c>
      <c r="C66" s="21"/>
      <c r="D66" s="22">
        <f>SUM(D6:D65)</f>
        <v>29412.960000000006</v>
      </c>
      <c r="E66" s="20"/>
      <c r="F66" s="21"/>
      <c r="G66" s="21"/>
    </row>
  </sheetData>
  <autoFilter ref="A5:G65" xr:uid="{CF23DAD9-1F94-4193-81B2-A853D4A13D5F}">
    <filterColumn colId="4" showButton="0"/>
    <sortState xmlns:xlrd2="http://schemas.microsoft.com/office/spreadsheetml/2017/richdata2" ref="A6:G66">
      <sortCondition ref="B5:B65"/>
    </sortState>
  </autoFilter>
  <mergeCells count="1">
    <mergeCell ref="E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despeses 2023 (5)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Maribel Pardo Molina</dc:creator>
  <cp:lastModifiedBy>Mar Lobato Diaz</cp:lastModifiedBy>
  <dcterms:created xsi:type="dcterms:W3CDTF">2024-07-05T09:07:42Z</dcterms:created>
  <dcterms:modified xsi:type="dcterms:W3CDTF">2024-10-16T10:09:47Z</dcterms:modified>
</cp:coreProperties>
</file>