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arcia\Desktop\SANT MIQUEL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0" i="1" l="1"/>
  <c r="C31" i="1"/>
  <c r="C20" i="1" l="1"/>
  <c r="D30" i="1" l="1"/>
  <c r="C16" i="1" l="1"/>
</calcChain>
</file>

<file path=xl/sharedStrings.xml><?xml version="1.0" encoding="utf-8"?>
<sst xmlns="http://schemas.openxmlformats.org/spreadsheetml/2006/main" count="69" uniqueCount="52">
  <si>
    <t>CAMPANYA CONREEM TALENT</t>
  </si>
  <si>
    <t>MITJANS</t>
  </si>
  <si>
    <t>FORMAT</t>
  </si>
  <si>
    <t xml:space="preserve">NET + IVA </t>
  </si>
  <si>
    <t>ON-LINE</t>
  </si>
  <si>
    <t xml:space="preserve">BÀNNER </t>
  </si>
  <si>
    <t xml:space="preserve">300 x 600 </t>
  </si>
  <si>
    <t>Balaguer TV</t>
  </si>
  <si>
    <t>Ciutat de Lleida</t>
  </si>
  <si>
    <t>LleidaDiari</t>
  </si>
  <si>
    <t>Mollerussa TV</t>
  </si>
  <si>
    <t>Nació Digital Lleida</t>
  </si>
  <si>
    <t>Som Garrigues</t>
  </si>
  <si>
    <t xml:space="preserve">300 X 600 </t>
  </si>
  <si>
    <t>Tàrrega TV</t>
  </si>
  <si>
    <t>Teleponent</t>
  </si>
  <si>
    <t>Territoris.com</t>
  </si>
  <si>
    <t>TOTAL ON-LINE</t>
  </si>
  <si>
    <t>PRINT</t>
  </si>
  <si>
    <t xml:space="preserve">1/2 Pàgina </t>
  </si>
  <si>
    <t xml:space="preserve">TOTAL PRINT </t>
  </si>
  <si>
    <t xml:space="preserve">SETEMBRE </t>
  </si>
  <si>
    <t>OCTUBRE</t>
  </si>
  <si>
    <t xml:space="preserve">Segre </t>
  </si>
  <si>
    <t xml:space="preserve">La Mañana </t>
  </si>
  <si>
    <t xml:space="preserve">Insercions </t>
  </si>
  <si>
    <t xml:space="preserve">Comarques  </t>
  </si>
  <si>
    <t>Ara</t>
  </si>
  <si>
    <t xml:space="preserve">LA Mañana </t>
  </si>
  <si>
    <t xml:space="preserve">1 Pàgina </t>
  </si>
  <si>
    <t>DC</t>
  </si>
  <si>
    <t xml:space="preserve">DJ </t>
  </si>
  <si>
    <t>DS</t>
  </si>
  <si>
    <t>DV</t>
  </si>
  <si>
    <t>DG</t>
  </si>
  <si>
    <t xml:space="preserve">Territoris </t>
  </si>
  <si>
    <t xml:space="preserve">Dina 4 </t>
  </si>
  <si>
    <t>250 x 182,50 mm</t>
  </si>
  <si>
    <t>DinA 4 + 5 mm sang</t>
  </si>
  <si>
    <t xml:space="preserve">18 mòduls </t>
  </si>
  <si>
    <t>254 X 335 mm</t>
  </si>
  <si>
    <t>252 x 164,42 mm</t>
  </si>
  <si>
    <t>250 x 171,60 mm</t>
  </si>
  <si>
    <t xml:space="preserve">TOTAL PROMECO </t>
  </si>
  <si>
    <t xml:space="preserve">Només cal enviar l'original </t>
  </si>
  <si>
    <t>TV</t>
  </si>
  <si>
    <t xml:space="preserve">LLEIDA TV </t>
  </si>
  <si>
    <t xml:space="preserve">PIRINEUS TV </t>
  </si>
  <si>
    <t xml:space="preserve">TOTAL TV </t>
  </si>
  <si>
    <t xml:space="preserve">2 x 5 </t>
  </si>
  <si>
    <t xml:space="preserve">Originals </t>
  </si>
  <si>
    <t xml:space="preserve">T0TAL SANT MIQUEL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</si>
</sst>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  <scheme val="minor"/>
    </font>
    <font>
      <sz val="14"/>
      <color rgb="FF2E74B5"/>
      <name val="Symbol"/>
      <family val="1"/>
      <charset val="2"/>
    </font>
    <font>
      <sz val="14"/>
      <color theme="1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4A3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1F7"/>
        <bgColor indexed="64"/>
      </patternFill>
    </fill>
  </fills>
  <borders count="27">
    <border>
      <left/>
      <right/>
      <top/>
      <bottom/>
      <diagonal/>
    </border>
    <border>
      <left style="double">
        <color theme="0"/>
      </left>
      <right style="double">
        <color theme="0"/>
      </right>
      <top style="double">
        <color rgb="FF0070C0"/>
      </top>
      <bottom style="double">
        <color theme="0"/>
      </bottom>
      <diagonal/>
    </border>
    <border>
      <left style="dashed">
        <color rgb="FF0070C0"/>
      </left>
      <right style="dashed">
        <color rgb="FF0070C0"/>
      </right>
      <top style="double">
        <color theme="0"/>
      </top>
      <bottom style="dashed">
        <color rgb="FF0070C0"/>
      </bottom>
      <diagonal/>
    </border>
    <border>
      <left style="dashed">
        <color rgb="FF0070C0"/>
      </left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 style="dashed">
        <color rgb="FF0070C0"/>
      </left>
      <right style="dashed">
        <color rgb="FF0070C0"/>
      </right>
      <top style="dashed">
        <color rgb="FF0070C0"/>
      </top>
      <bottom style="double">
        <color rgb="FF0070C0"/>
      </bottom>
      <diagonal/>
    </border>
    <border>
      <left style="double">
        <color rgb="FF002060"/>
      </left>
      <right style="thin">
        <color rgb="FF00B0F0"/>
      </right>
      <top style="double">
        <color rgb="FF002060"/>
      </top>
      <bottom/>
      <diagonal/>
    </border>
    <border>
      <left style="thin">
        <color rgb="FF00B0F0"/>
      </left>
      <right style="thin">
        <color rgb="FF00B0F0"/>
      </right>
      <top style="double">
        <color rgb="FF002060"/>
      </top>
      <bottom/>
      <diagonal/>
    </border>
    <border>
      <left style="thin">
        <color rgb="FF00B0F0"/>
      </left>
      <right style="double">
        <color rgb="FF002060"/>
      </right>
      <top style="double">
        <color rgb="FF002060"/>
      </top>
      <bottom/>
      <diagonal/>
    </border>
    <border>
      <left style="double">
        <color rgb="FF002060"/>
      </left>
      <right style="double">
        <color theme="0"/>
      </right>
      <top style="double">
        <color rgb="FF0070C0"/>
      </top>
      <bottom style="double">
        <color theme="0"/>
      </bottom>
      <diagonal/>
    </border>
    <border>
      <left style="double">
        <color rgb="FF002060"/>
      </left>
      <right style="dashed">
        <color rgb="FF0070C0"/>
      </right>
      <top style="double">
        <color theme="0"/>
      </top>
      <bottom style="dashed">
        <color rgb="FF0070C0"/>
      </bottom>
      <diagonal/>
    </border>
    <border>
      <left style="double">
        <color rgb="FF002060"/>
      </left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 style="dashed">
        <color rgb="FF0070C0"/>
      </left>
      <right style="double">
        <color rgb="FF002060"/>
      </right>
      <top style="dashed">
        <color rgb="FF0070C0"/>
      </top>
      <bottom style="dashed">
        <color rgb="FF0070C0"/>
      </bottom>
      <diagonal/>
    </border>
    <border>
      <left style="double">
        <color rgb="FF002060"/>
      </left>
      <right style="dashed">
        <color rgb="FF0070C0"/>
      </right>
      <top style="dashed">
        <color rgb="FF0070C0"/>
      </top>
      <bottom style="double">
        <color rgb="FF0070C0"/>
      </bottom>
      <diagonal/>
    </border>
    <border>
      <left style="dashed">
        <color rgb="FF0070C0"/>
      </left>
      <right style="double">
        <color rgb="FF002060"/>
      </right>
      <top style="dashed">
        <color rgb="FF0070C0"/>
      </top>
      <bottom style="double">
        <color rgb="FF0070C0"/>
      </bottom>
      <diagonal/>
    </border>
    <border>
      <left style="thin">
        <color rgb="FF00B0F0"/>
      </left>
      <right style="thin">
        <color rgb="FF00B0F0"/>
      </right>
      <top/>
      <bottom style="double">
        <color rgb="FF002060"/>
      </bottom>
      <diagonal/>
    </border>
    <border>
      <left style="thin">
        <color rgb="FF00B0F0"/>
      </left>
      <right style="double">
        <color rgb="FF002060"/>
      </right>
      <top/>
      <bottom style="double">
        <color rgb="FF002060"/>
      </bottom>
      <diagonal/>
    </border>
    <border>
      <left style="dashed">
        <color rgb="FF0070C0"/>
      </left>
      <right style="dashed">
        <color rgb="FF0070C0"/>
      </right>
      <top style="double">
        <color rgb="FF0070C0"/>
      </top>
      <bottom style="dashed">
        <color rgb="FF0070C0"/>
      </bottom>
      <diagonal/>
    </border>
    <border>
      <left style="dashed">
        <color rgb="FF0070C0"/>
      </left>
      <right style="double">
        <color rgb="FF002060"/>
      </right>
      <top style="double">
        <color rgb="FF0070C0"/>
      </top>
      <bottom style="dashed">
        <color rgb="FF0070C0"/>
      </bottom>
      <diagonal/>
    </border>
    <border>
      <left style="double">
        <color theme="0"/>
      </left>
      <right/>
      <top style="double">
        <color rgb="FF0070C0"/>
      </top>
      <bottom style="double">
        <color theme="0"/>
      </bottom>
      <diagonal/>
    </border>
    <border>
      <left style="dashed">
        <color rgb="FF0070C0"/>
      </left>
      <right/>
      <top style="double">
        <color theme="0"/>
      </top>
      <bottom style="dashed">
        <color rgb="FF0070C0"/>
      </bottom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ouble">
        <color rgb="FF0070C0"/>
      </top>
      <bottom/>
      <diagonal/>
    </border>
    <border>
      <left style="dashed">
        <color rgb="FF0070C0"/>
      </left>
      <right/>
      <top/>
      <bottom style="dashed">
        <color rgb="FF0070C0"/>
      </bottom>
      <diagonal/>
    </border>
    <border>
      <left style="double">
        <color rgb="FF002060"/>
      </left>
      <right/>
      <top style="thin">
        <color indexed="64"/>
      </top>
      <bottom style="double">
        <color indexed="64"/>
      </bottom>
      <diagonal/>
    </border>
    <border>
      <left style="double">
        <color rgb="FF002060"/>
      </left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3" xfId="0" applyFill="1" applyBorder="1"/>
    <xf numFmtId="0" fontId="1" fillId="2" borderId="3" xfId="0" applyFont="1" applyFill="1" applyBorder="1"/>
    <xf numFmtId="0" fontId="1" fillId="3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0" borderId="8" xfId="0" applyBorder="1"/>
    <xf numFmtId="0" fontId="1" fillId="3" borderId="10" xfId="0" applyFont="1" applyFill="1" applyBorder="1"/>
    <xf numFmtId="0" fontId="0" fillId="0" borderId="11" xfId="0" applyBorder="1"/>
    <xf numFmtId="0" fontId="1" fillId="2" borderId="10" xfId="0" applyFont="1" applyFill="1" applyBorder="1"/>
    <xf numFmtId="0" fontId="0" fillId="0" borderId="13" xfId="0" applyBorder="1"/>
    <xf numFmtId="0" fontId="0" fillId="0" borderId="11" xfId="0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2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4" borderId="3" xfId="0" applyFont="1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5" borderId="3" xfId="0" applyFill="1" applyBorder="1"/>
    <xf numFmtId="0" fontId="0" fillId="5" borderId="11" xfId="0" applyFill="1" applyBorder="1"/>
    <xf numFmtId="0" fontId="1" fillId="4" borderId="10" xfId="0" applyFont="1" applyFill="1" applyBorder="1"/>
    <xf numFmtId="3" fontId="1" fillId="4" borderId="3" xfId="0" applyNumberFormat="1" applyFont="1" applyFill="1" applyBorder="1"/>
    <xf numFmtId="0" fontId="1" fillId="4" borderId="12" xfId="0" applyFont="1" applyFill="1" applyBorder="1"/>
    <xf numFmtId="0" fontId="1" fillId="4" borderId="4" xfId="0" applyFont="1" applyFill="1" applyBorder="1"/>
    <xf numFmtId="3" fontId="1" fillId="4" borderId="4" xfId="0" applyNumberFormat="1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0" fillId="0" borderId="3" xfId="0" applyFill="1" applyBorder="1" applyAlignment="1">
      <alignment horizontal="center"/>
    </xf>
    <xf numFmtId="0" fontId="0" fillId="0" borderId="0" xfId="0" applyFill="1"/>
    <xf numFmtId="0" fontId="1" fillId="6" borderId="10" xfId="0" applyFont="1" applyFill="1" applyBorder="1"/>
    <xf numFmtId="0" fontId="1" fillId="6" borderId="3" xfId="0" applyFont="1" applyFill="1" applyBorder="1"/>
    <xf numFmtId="3" fontId="1" fillId="6" borderId="3" xfId="0" applyNumberFormat="1" applyFont="1" applyFill="1" applyBorder="1"/>
    <xf numFmtId="0" fontId="0" fillId="5" borderId="0" xfId="0" applyFill="1"/>
    <xf numFmtId="0" fontId="1" fillId="0" borderId="0" xfId="0" applyFont="1" applyFill="1"/>
    <xf numFmtId="0" fontId="0" fillId="0" borderId="10" xfId="0" applyFont="1" applyFill="1" applyBorder="1"/>
    <xf numFmtId="0" fontId="0" fillId="0" borderId="3" xfId="0" applyFont="1" applyFill="1" applyBorder="1"/>
    <xf numFmtId="3" fontId="0" fillId="0" borderId="3" xfId="0" applyNumberFormat="1" applyFont="1" applyFill="1" applyBorder="1"/>
    <xf numFmtId="0" fontId="0" fillId="0" borderId="10" xfId="0" applyFill="1" applyBorder="1"/>
    <xf numFmtId="3" fontId="0" fillId="0" borderId="3" xfId="0" applyNumberFormat="1" applyFill="1" applyBorder="1"/>
    <xf numFmtId="3" fontId="0" fillId="0" borderId="0" xfId="0" applyNumberFormat="1" applyFill="1"/>
    <xf numFmtId="0" fontId="7" fillId="5" borderId="3" xfId="0" applyFont="1" applyFill="1" applyBorder="1"/>
    <xf numFmtId="0" fontId="7" fillId="0" borderId="3" xfId="0" applyFont="1" applyFill="1" applyBorder="1"/>
    <xf numFmtId="16" fontId="7" fillId="0" borderId="3" xfId="0" applyNumberFormat="1" applyFont="1" applyFill="1" applyBorder="1"/>
    <xf numFmtId="14" fontId="7" fillId="0" borderId="3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5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left" vertical="center" indent="5"/>
    </xf>
    <xf numFmtId="0" fontId="1" fillId="8" borderId="24" xfId="0" applyFont="1" applyFill="1" applyBorder="1"/>
    <xf numFmtId="0" fontId="1" fillId="8" borderId="25" xfId="0" applyFont="1" applyFill="1" applyBorder="1"/>
    <xf numFmtId="6" fontId="1" fillId="8" borderId="25" xfId="0" applyNumberFormat="1" applyFont="1" applyFill="1" applyBorder="1"/>
    <xf numFmtId="0" fontId="1" fillId="7" borderId="23" xfId="0" applyFont="1" applyFill="1" applyBorder="1"/>
    <xf numFmtId="0" fontId="1" fillId="7" borderId="26" xfId="0" applyFont="1" applyFill="1" applyBorder="1"/>
    <xf numFmtId="3" fontId="1" fillId="7" borderId="2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1F7"/>
      <color rgb="FFABE3FF"/>
      <color rgb="FF4BC3FF"/>
      <color rgb="FF81D5FF"/>
      <color rgb="FFDFF1CB"/>
      <color rgb="FFBDFFDE"/>
      <color rgb="FFE6D5F3"/>
      <color rgb="FFE2CFF1"/>
      <color rgb="FFD4A3D9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tabSelected="1" topLeftCell="A4" zoomScale="120" zoomScaleNormal="120" workbookViewId="0">
      <selection activeCell="G33" sqref="G33"/>
    </sheetView>
  </sheetViews>
  <sheetFormatPr baseColWidth="10" defaultRowHeight="15" x14ac:dyDescent="0.25"/>
  <cols>
    <col min="1" max="1" width="23.85546875" customWidth="1"/>
    <col min="4" max="4" width="8" style="2" customWidth="1"/>
    <col min="5" max="5" width="14.85546875" style="2" customWidth="1"/>
    <col min="6" max="6" width="4.85546875" customWidth="1"/>
    <col min="7" max="7" width="4.7109375" customWidth="1"/>
    <col min="8" max="8" width="4.28515625" customWidth="1"/>
    <col min="9" max="9" width="4.5703125" customWidth="1"/>
    <col min="10" max="10" width="5.140625" customWidth="1"/>
    <col min="11" max="46" width="11.42578125" style="47"/>
  </cols>
  <sheetData>
    <row r="1" spans="1:46" s="1" customFormat="1" ht="16.5" thickTop="1" thickBot="1" x14ac:dyDescent="0.3">
      <c r="A1" s="19" t="s">
        <v>0</v>
      </c>
      <c r="B1" s="20"/>
      <c r="C1" s="20"/>
      <c r="D1" s="21"/>
      <c r="E1" s="40"/>
      <c r="F1" s="67" t="s">
        <v>21</v>
      </c>
      <c r="G1" s="67"/>
      <c r="H1" s="67" t="s">
        <v>22</v>
      </c>
      <c r="I1" s="67"/>
      <c r="J1" s="68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</row>
    <row r="2" spans="1:46" ht="14.25" customHeight="1" thickTop="1" thickBot="1" x14ac:dyDescent="0.3">
      <c r="A2" s="13"/>
      <c r="B2" s="3"/>
      <c r="C2" s="3"/>
      <c r="D2" s="27"/>
      <c r="E2" s="41"/>
      <c r="F2" s="24">
        <v>29</v>
      </c>
      <c r="G2" s="24">
        <v>30</v>
      </c>
      <c r="H2" s="24">
        <v>1</v>
      </c>
      <c r="I2" s="24">
        <v>2</v>
      </c>
      <c r="J2" s="25">
        <v>3</v>
      </c>
    </row>
    <row r="3" spans="1:46" ht="15.75" thickTop="1" x14ac:dyDescent="0.25">
      <c r="A3" s="22" t="s">
        <v>1</v>
      </c>
      <c r="B3" s="23" t="s">
        <v>2</v>
      </c>
      <c r="C3" s="23" t="s">
        <v>3</v>
      </c>
      <c r="D3" s="28"/>
      <c r="E3" s="42"/>
      <c r="F3" s="37" t="s">
        <v>30</v>
      </c>
      <c r="G3" s="37" t="s">
        <v>31</v>
      </c>
      <c r="H3" s="37" t="s">
        <v>33</v>
      </c>
      <c r="I3" s="37" t="s">
        <v>32</v>
      </c>
      <c r="J3" s="38" t="s">
        <v>34</v>
      </c>
    </row>
    <row r="4" spans="1:46" x14ac:dyDescent="0.25">
      <c r="A4" s="14" t="s">
        <v>4</v>
      </c>
      <c r="B4" s="11" t="s">
        <v>5</v>
      </c>
      <c r="C4" s="11"/>
      <c r="D4" s="29"/>
      <c r="E4" s="29"/>
      <c r="F4" s="4"/>
      <c r="G4" s="4"/>
      <c r="H4" s="4"/>
      <c r="I4" s="4"/>
      <c r="J4" s="15"/>
    </row>
    <row r="5" spans="1:46" x14ac:dyDescent="0.25">
      <c r="A5" s="56" t="s">
        <v>7</v>
      </c>
      <c r="B5" s="4" t="s">
        <v>6</v>
      </c>
      <c r="C5" s="9">
        <v>363</v>
      </c>
      <c r="D5" s="5"/>
      <c r="E5" s="5"/>
      <c r="F5" s="30"/>
      <c r="G5" s="30"/>
      <c r="H5" s="30"/>
      <c r="I5" s="30"/>
      <c r="J5" s="31"/>
    </row>
    <row r="6" spans="1:46" x14ac:dyDescent="0.25">
      <c r="A6" s="56" t="s">
        <v>8</v>
      </c>
      <c r="B6" s="4" t="s">
        <v>6</v>
      </c>
      <c r="C6" s="6">
        <v>545</v>
      </c>
      <c r="D6" s="5"/>
      <c r="E6" s="5"/>
      <c r="F6" s="30"/>
      <c r="G6" s="30"/>
      <c r="H6" s="30"/>
      <c r="I6" s="30"/>
      <c r="J6" s="31"/>
    </row>
    <row r="7" spans="1:46" x14ac:dyDescent="0.25">
      <c r="A7" s="56" t="s">
        <v>28</v>
      </c>
      <c r="B7" s="4" t="s">
        <v>6</v>
      </c>
      <c r="C7" s="6">
        <v>454</v>
      </c>
      <c r="D7" s="5"/>
      <c r="E7" s="5"/>
      <c r="F7" s="30"/>
      <c r="G7" s="30"/>
      <c r="H7" s="30"/>
      <c r="I7" s="30"/>
      <c r="J7" s="31"/>
    </row>
    <row r="8" spans="1:46" x14ac:dyDescent="0.25">
      <c r="A8" s="56" t="s">
        <v>9</v>
      </c>
      <c r="B8" s="4" t="s">
        <v>6</v>
      </c>
      <c r="C8" s="6">
        <v>382</v>
      </c>
      <c r="D8" s="5"/>
      <c r="E8" s="5"/>
      <c r="F8" s="30"/>
      <c r="G8" s="30"/>
      <c r="H8" s="30"/>
      <c r="I8" s="30"/>
      <c r="J8" s="31"/>
    </row>
    <row r="9" spans="1:46" x14ac:dyDescent="0.25">
      <c r="A9" s="56" t="s">
        <v>10</v>
      </c>
      <c r="B9" s="4" t="s">
        <v>6</v>
      </c>
      <c r="C9" s="4">
        <v>363</v>
      </c>
      <c r="D9" s="5"/>
      <c r="E9" s="5"/>
      <c r="F9" s="30"/>
      <c r="G9" s="30"/>
      <c r="H9" s="30"/>
      <c r="I9" s="30"/>
      <c r="J9" s="31"/>
    </row>
    <row r="10" spans="1:46" x14ac:dyDescent="0.25">
      <c r="A10" s="56" t="s">
        <v>11</v>
      </c>
      <c r="B10" s="4" t="s">
        <v>6</v>
      </c>
      <c r="C10" s="6">
        <v>2904</v>
      </c>
      <c r="D10" s="7"/>
      <c r="E10" s="7"/>
      <c r="F10" s="30"/>
      <c r="G10" s="30"/>
      <c r="H10" s="30"/>
      <c r="I10" s="30"/>
      <c r="J10" s="31"/>
    </row>
    <row r="11" spans="1:46" x14ac:dyDescent="0.25">
      <c r="A11" s="56" t="s">
        <v>23</v>
      </c>
      <c r="B11" s="4" t="s">
        <v>6</v>
      </c>
      <c r="C11" s="6">
        <v>1543</v>
      </c>
      <c r="D11" s="7"/>
      <c r="E11" s="7"/>
      <c r="F11" s="30"/>
      <c r="G11" s="30"/>
      <c r="H11" s="30"/>
      <c r="I11" s="30"/>
      <c r="J11" s="31"/>
    </row>
    <row r="12" spans="1:46" x14ac:dyDescent="0.25">
      <c r="A12" s="56" t="s">
        <v>12</v>
      </c>
      <c r="B12" s="4" t="s">
        <v>13</v>
      </c>
      <c r="C12" s="6">
        <v>303</v>
      </c>
      <c r="D12" s="5"/>
      <c r="E12" s="5"/>
      <c r="F12" s="30"/>
      <c r="G12" s="30"/>
      <c r="H12" s="30"/>
      <c r="I12" s="30"/>
      <c r="J12" s="31"/>
    </row>
    <row r="13" spans="1:46" x14ac:dyDescent="0.25">
      <c r="A13" s="56" t="s">
        <v>14</v>
      </c>
      <c r="B13" s="4" t="s">
        <v>6</v>
      </c>
      <c r="C13" s="4">
        <v>363</v>
      </c>
      <c r="D13" s="5"/>
      <c r="E13" s="5"/>
      <c r="F13" s="30"/>
      <c r="G13" s="30"/>
      <c r="H13" s="30"/>
      <c r="I13" s="30"/>
      <c r="J13" s="31"/>
    </row>
    <row r="14" spans="1:46" x14ac:dyDescent="0.25">
      <c r="A14" s="56" t="s">
        <v>15</v>
      </c>
      <c r="B14" s="4" t="s">
        <v>6</v>
      </c>
      <c r="C14" s="4">
        <v>91</v>
      </c>
      <c r="D14" s="5"/>
      <c r="E14" s="5"/>
      <c r="F14" s="30"/>
      <c r="G14" s="30"/>
      <c r="H14" s="30"/>
      <c r="I14" s="30"/>
      <c r="J14" s="31"/>
    </row>
    <row r="15" spans="1:46" x14ac:dyDescent="0.25">
      <c r="A15" s="56" t="s">
        <v>16</v>
      </c>
      <c r="B15" s="4" t="s">
        <v>6</v>
      </c>
      <c r="C15" s="6">
        <v>242</v>
      </c>
      <c r="D15" s="5"/>
      <c r="E15" s="5"/>
      <c r="F15" s="30"/>
      <c r="G15" s="30"/>
      <c r="H15" s="30"/>
      <c r="I15" s="30"/>
      <c r="J15" s="31"/>
    </row>
    <row r="16" spans="1:46" x14ac:dyDescent="0.25">
      <c r="A16" s="32" t="s">
        <v>17</v>
      </c>
      <c r="B16" s="26"/>
      <c r="C16" s="33">
        <f>SUM(C4:C15)</f>
        <v>7553</v>
      </c>
      <c r="D16" s="5"/>
      <c r="E16" s="5"/>
      <c r="F16" s="9"/>
      <c r="G16" s="9"/>
      <c r="H16" s="9"/>
      <c r="I16" s="9"/>
      <c r="J16" s="18"/>
    </row>
    <row r="17" spans="1:46" s="47" customFormat="1" x14ac:dyDescent="0.25">
      <c r="A17" s="48" t="s">
        <v>45</v>
      </c>
      <c r="B17" s="49"/>
      <c r="C17" s="50"/>
      <c r="D17" s="46"/>
      <c r="E17" s="46"/>
      <c r="F17" s="9"/>
      <c r="G17" s="9"/>
      <c r="H17" s="9"/>
      <c r="I17" s="9"/>
      <c r="J17" s="18"/>
    </row>
    <row r="18" spans="1:46" s="47" customFormat="1" x14ac:dyDescent="0.25">
      <c r="A18" s="53" t="s">
        <v>46</v>
      </c>
      <c r="B18" s="54"/>
      <c r="C18" s="55">
        <v>7710</v>
      </c>
      <c r="D18" s="46"/>
      <c r="E18" s="46"/>
      <c r="F18" s="30"/>
      <c r="G18" s="30"/>
      <c r="H18" s="30"/>
      <c r="I18" s="30"/>
      <c r="J18" s="31"/>
    </row>
    <row r="19" spans="1:46" s="47" customFormat="1" x14ac:dyDescent="0.25">
      <c r="A19" s="53" t="s">
        <v>47</v>
      </c>
      <c r="B19" s="54"/>
      <c r="C19" s="55">
        <v>3812</v>
      </c>
      <c r="D19" s="46"/>
      <c r="E19" s="46"/>
      <c r="F19" s="30"/>
      <c r="G19" s="30"/>
      <c r="H19" s="30"/>
      <c r="I19" s="30"/>
      <c r="J19" s="31"/>
      <c r="N19" s="58"/>
    </row>
    <row r="20" spans="1:46" s="47" customFormat="1" x14ac:dyDescent="0.25">
      <c r="A20" s="48" t="s">
        <v>48</v>
      </c>
      <c r="B20" s="49"/>
      <c r="C20" s="50">
        <f>SUM(C18:C19)</f>
        <v>11522</v>
      </c>
      <c r="D20" s="46"/>
      <c r="E20" s="46"/>
      <c r="F20" s="9"/>
      <c r="G20" s="9"/>
      <c r="H20" s="9"/>
      <c r="I20" s="9"/>
      <c r="J20" s="18"/>
    </row>
    <row r="21" spans="1:46" x14ac:dyDescent="0.25">
      <c r="A21" s="16" t="s">
        <v>18</v>
      </c>
      <c r="B21" s="10" t="s">
        <v>2</v>
      </c>
      <c r="C21" s="10"/>
      <c r="D21" s="12" t="s">
        <v>25</v>
      </c>
      <c r="E21" s="12" t="s">
        <v>50</v>
      </c>
      <c r="F21" s="9"/>
      <c r="G21" s="9"/>
      <c r="H21" s="9"/>
      <c r="I21" s="9"/>
      <c r="J21" s="18"/>
    </row>
    <row r="22" spans="1:46" s="51" customFormat="1" x14ac:dyDescent="0.25">
      <c r="A22" s="56" t="s">
        <v>26</v>
      </c>
      <c r="B22" s="9" t="s">
        <v>44</v>
      </c>
      <c r="C22" s="57"/>
      <c r="D22" s="46"/>
      <c r="E22" s="63" t="s">
        <v>37</v>
      </c>
      <c r="F22" s="59"/>
      <c r="G22" s="9"/>
      <c r="H22" s="9"/>
      <c r="I22" s="9"/>
      <c r="J22" s="18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</row>
    <row r="23" spans="1:46" s="51" customFormat="1" x14ac:dyDescent="0.25">
      <c r="A23" s="56" t="s">
        <v>27</v>
      </c>
      <c r="B23" s="9" t="s">
        <v>29</v>
      </c>
      <c r="C23" s="57">
        <v>1029</v>
      </c>
      <c r="D23" s="46">
        <v>1</v>
      </c>
      <c r="E23" s="63" t="s">
        <v>40</v>
      </c>
      <c r="F23" s="60"/>
      <c r="G23" s="30"/>
      <c r="H23" s="9"/>
      <c r="I23" s="9"/>
      <c r="J23" s="18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</row>
    <row r="24" spans="1:46" s="51" customFormat="1" x14ac:dyDescent="0.25">
      <c r="A24" s="56" t="s">
        <v>24</v>
      </c>
      <c r="B24" s="9" t="s">
        <v>19</v>
      </c>
      <c r="C24" s="57">
        <v>3388</v>
      </c>
      <c r="D24" s="46">
        <v>4</v>
      </c>
      <c r="E24" s="63" t="s">
        <v>41</v>
      </c>
      <c r="F24" s="60"/>
      <c r="G24" s="30"/>
      <c r="H24" s="30"/>
      <c r="I24" s="30"/>
      <c r="J24" s="31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</row>
    <row r="25" spans="1:46" s="51" customFormat="1" x14ac:dyDescent="0.25">
      <c r="A25" s="56" t="s">
        <v>24</v>
      </c>
      <c r="B25" s="9" t="s">
        <v>49</v>
      </c>
      <c r="C25" s="57">
        <v>1727</v>
      </c>
      <c r="D25" s="46">
        <v>4</v>
      </c>
      <c r="E25" s="63"/>
      <c r="F25" s="60"/>
      <c r="G25" s="30"/>
      <c r="H25" s="30"/>
      <c r="I25" s="30"/>
      <c r="J25" s="31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</row>
    <row r="26" spans="1:46" s="51" customFormat="1" x14ac:dyDescent="0.25">
      <c r="A26" s="56" t="s">
        <v>23</v>
      </c>
      <c r="B26" s="9" t="s">
        <v>19</v>
      </c>
      <c r="C26" s="57">
        <v>6823.43</v>
      </c>
      <c r="D26" s="46">
        <v>4</v>
      </c>
      <c r="E26" s="63" t="s">
        <v>42</v>
      </c>
      <c r="F26" s="61"/>
      <c r="G26" s="30"/>
      <c r="H26" s="30"/>
      <c r="I26" s="30"/>
      <c r="J26" s="31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</row>
    <row r="27" spans="1:46" s="51" customFormat="1" x14ac:dyDescent="0.25">
      <c r="A27" s="56" t="s">
        <v>23</v>
      </c>
      <c r="B27" s="9" t="s">
        <v>49</v>
      </c>
      <c r="C27" s="57">
        <v>3652</v>
      </c>
      <c r="D27" s="46">
        <v>4</v>
      </c>
      <c r="E27" s="63"/>
      <c r="F27" s="61"/>
      <c r="G27" s="30"/>
      <c r="H27" s="30"/>
      <c r="I27" s="30"/>
      <c r="J27" s="31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</row>
    <row r="28" spans="1:46" s="51" customFormat="1" x14ac:dyDescent="0.25">
      <c r="A28" s="56" t="s">
        <v>35</v>
      </c>
      <c r="B28" s="9" t="s">
        <v>36</v>
      </c>
      <c r="C28" s="57">
        <v>484</v>
      </c>
      <c r="D28" s="46">
        <v>1</v>
      </c>
      <c r="E28" s="63" t="s">
        <v>38</v>
      </c>
      <c r="F28" s="61"/>
      <c r="G28" s="9"/>
      <c r="H28" s="30"/>
      <c r="I28" s="9"/>
      <c r="J28" s="18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</row>
    <row r="29" spans="1:46" s="51" customFormat="1" x14ac:dyDescent="0.25">
      <c r="A29" s="56" t="s">
        <v>12</v>
      </c>
      <c r="B29" s="9" t="s">
        <v>39</v>
      </c>
      <c r="C29" s="9">
        <v>181</v>
      </c>
      <c r="D29" s="46">
        <v>1</v>
      </c>
      <c r="E29" s="63" t="s">
        <v>38</v>
      </c>
      <c r="F29" s="62"/>
      <c r="G29" s="9"/>
      <c r="H29" s="9"/>
      <c r="I29" s="30"/>
      <c r="J29" s="18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</row>
    <row r="30" spans="1:46" ht="15.75" thickBot="1" x14ac:dyDescent="0.3">
      <c r="A30" s="34" t="s">
        <v>20</v>
      </c>
      <c r="B30" s="35"/>
      <c r="C30" s="36">
        <f>SUM(C22:C29)</f>
        <v>17284.43</v>
      </c>
      <c r="D30" s="39">
        <f>SUM(D22:D29)</f>
        <v>19</v>
      </c>
      <c r="E30" s="39"/>
      <c r="F30" s="8"/>
      <c r="G30" s="8"/>
      <c r="H30" s="8"/>
      <c r="I30" s="8"/>
      <c r="J30" s="17"/>
    </row>
    <row r="31" spans="1:46" ht="16.5" thickTop="1" thickBot="1" x14ac:dyDescent="0.3">
      <c r="A31" s="70" t="s">
        <v>43</v>
      </c>
      <c r="B31" s="71"/>
      <c r="C31" s="72">
        <f>(C30+C16) - (C25+C27)</f>
        <v>19458.43</v>
      </c>
      <c r="D31" s="64"/>
      <c r="E31" s="64"/>
      <c r="F31" s="65"/>
      <c r="G31" s="65"/>
      <c r="H31" s="65"/>
      <c r="I31" s="65"/>
      <c r="J31" s="66"/>
    </row>
    <row r="32" spans="1:46" ht="16.5" thickTop="1" thickBot="1" x14ac:dyDescent="0.3">
      <c r="A32" s="73" t="s">
        <v>51</v>
      </c>
      <c r="B32" s="74"/>
      <c r="C32" s="75">
        <f>SUM(C30+C20+C16+L34)</f>
        <v>36359.43</v>
      </c>
    </row>
    <row r="33" spans="1:5" ht="19.5" thickTop="1" x14ac:dyDescent="0.25">
      <c r="A33" s="69"/>
      <c r="B33" s="44"/>
    </row>
    <row r="34" spans="1:5" ht="18.75" x14ac:dyDescent="0.25">
      <c r="A34" s="43"/>
      <c r="B34" s="44"/>
    </row>
    <row r="35" spans="1:5" ht="18.75" x14ac:dyDescent="0.25">
      <c r="A35" s="43"/>
      <c r="B35" s="44"/>
      <c r="E35" s="45"/>
    </row>
    <row r="36" spans="1:5" ht="18.75" x14ac:dyDescent="0.25">
      <c r="A36" s="43"/>
      <c r="B36" s="44"/>
    </row>
  </sheetData>
  <mergeCells count="2">
    <mergeCell ref="F1:G1"/>
    <mergeCell ref="H1:J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García</dc:creator>
  <cp:lastModifiedBy>Montse García</cp:lastModifiedBy>
  <cp:lastPrinted>2021-09-17T06:57:32Z</cp:lastPrinted>
  <dcterms:created xsi:type="dcterms:W3CDTF">2021-09-08T11:15:42Z</dcterms:created>
  <dcterms:modified xsi:type="dcterms:W3CDTF">2021-09-30T10:21:46Z</dcterms:modified>
</cp:coreProperties>
</file>