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0388DDFC-2734-464D-A12F-68A633DBCA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<sst xmlns="http://schemas.openxmlformats.org/spreadsheetml/2006/main" count="63" uniqueCount="52">
  <si>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</si>
  <si>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</si>
  <si>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</si>
  <si>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1/1/2022</t>
  </si>
  <si>
    <t>FINS A</t>
  </si>
  <si>
    <t>31/12/2022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</si>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</sst>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2022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7">
        <v>350437.05</v>
      </c>
      <c r="I10" s="17">
        <v>350437.05</v>
      </c>
      <c r="J10" s="17">
        <v>352577.17</v>
      </c>
      <c r="K10" s="17">
        <v>324550.95</v>
      </c>
      <c r="L10" s="10">
        <v>365.19</v>
      </c>
      <c r="M10" s="17">
        <v>324185.76</v>
      </c>
      <c r="N10" s="17">
        <v>28391.41</v>
      </c>
      <c r="O10" s="17">
        <v>2140.12</v>
      </c>
    </row>
    <row r="11" spans="1:15" x14ac:dyDescent="0.2">
      <c r="A11" s="8" t="s">
        <v>21</v>
      </c>
      <c r="C11" s="9" t="s">
        <v>22</v>
      </c>
      <c r="G11" s="17">
        <v>32387.279999999999</v>
      </c>
      <c r="I11" s="17">
        <v>32387.279999999999</v>
      </c>
      <c r="J11" s="17">
        <v>38515.040000000001</v>
      </c>
      <c r="K11" s="17">
        <v>38515.040000000001</v>
      </c>
      <c r="M11" s="17">
        <v>38515.040000000001</v>
      </c>
      <c r="O11" s="17">
        <v>6127.76</v>
      </c>
    </row>
    <row r="12" spans="1:15" x14ac:dyDescent="0.2">
      <c r="A12" s="8" t="s">
        <v>23</v>
      </c>
      <c r="C12" s="9" t="s">
        <v>24</v>
      </c>
      <c r="G12" s="17">
        <v>183902.99</v>
      </c>
      <c r="I12" s="17">
        <v>183902.99</v>
      </c>
      <c r="J12" s="17">
        <v>231016.1</v>
      </c>
      <c r="K12" s="17">
        <v>206708.83</v>
      </c>
      <c r="L12" s="10">
        <v>348.63</v>
      </c>
      <c r="M12" s="17">
        <v>206360.2</v>
      </c>
      <c r="N12" s="17">
        <v>24655.9</v>
      </c>
      <c r="O12" s="17">
        <v>47113.11</v>
      </c>
    </row>
    <row r="13" spans="1:15" x14ac:dyDescent="0.2">
      <c r="A13" s="8" t="s">
        <v>25</v>
      </c>
      <c r="C13" s="9" t="s">
        <v>26</v>
      </c>
      <c r="G13" s="17">
        <v>344933.81</v>
      </c>
      <c r="H13" s="17">
        <v>45339.35</v>
      </c>
      <c r="I13" s="17">
        <v>390273.16</v>
      </c>
      <c r="J13" s="17">
        <v>404169.96</v>
      </c>
      <c r="K13" s="17">
        <v>408404.17</v>
      </c>
      <c r="L13" s="17">
        <v>7061.86</v>
      </c>
      <c r="M13" s="17">
        <v>401342.31</v>
      </c>
      <c r="N13" s="17">
        <v>2827.65</v>
      </c>
      <c r="O13" s="17">
        <v>13896.8</v>
      </c>
    </row>
    <row r="14" spans="1:15" x14ac:dyDescent="0.2">
      <c r="A14" s="8" t="s">
        <v>27</v>
      </c>
      <c r="C14" s="9" t="s">
        <v>28</v>
      </c>
      <c r="G14" s="17">
        <v>7182.35</v>
      </c>
      <c r="I14" s="17">
        <v>7182.35</v>
      </c>
      <c r="J14" s="17">
        <v>7964.39</v>
      </c>
      <c r="K14" s="17">
        <v>7964.39</v>
      </c>
      <c r="M14" s="17">
        <v>7964.39</v>
      </c>
      <c r="O14" s="10">
        <v>782.04</v>
      </c>
    </row>
    <row r="15" spans="1:15" x14ac:dyDescent="0.2">
      <c r="A15" s="8" t="s">
        <v>29</v>
      </c>
      <c r="C15" s="9" t="s">
        <v>30</v>
      </c>
      <c r="G15" s="17">
        <v>474576.88</v>
      </c>
      <c r="H15" s="17">
        <v>261316.72</v>
      </c>
      <c r="I15" s="17">
        <v>735893.6</v>
      </c>
      <c r="J15" s="17">
        <v>341729.71</v>
      </c>
      <c r="K15" s="17">
        <v>341729.71</v>
      </c>
      <c r="M15" s="17">
        <v>341729.71</v>
      </c>
      <c r="O15" s="17">
        <v>-394163.89</v>
      </c>
    </row>
    <row r="16" spans="1:15" x14ac:dyDescent="0.2">
      <c r="A16" s="8" t="s">
        <v>31</v>
      </c>
      <c r="C16" s="9" t="s">
        <v>32</v>
      </c>
      <c r="H16" s="17">
        <v>528075.82999999996</v>
      </c>
      <c r="I16" s="17">
        <v>528075.82999999996</v>
      </c>
      <c r="O16" s="17">
        <v>-528075.82999999996</v>
      </c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">
      <c r="A18" s="13"/>
      <c r="B18" s="13"/>
      <c r="C18" s="13"/>
      <c r="D18" s="13"/>
      <c r="E18" s="13"/>
      <c r="F18" s="11" t="s">
        <v>33</v>
      </c>
      <c r="G18" s="18">
        <f>SUM(G10:G17)</f>
        <v>1393420.3599999999</v>
      </c>
      <c r="H18" s="18">
        <f t="shared" ref="H18:O18" si="0">SUM(H10:H17)</f>
        <v>834731.89999999991</v>
      </c>
      <c r="I18" s="18">
        <f t="shared" si="0"/>
        <v>2228152.2599999998</v>
      </c>
      <c r="J18" s="18">
        <f t="shared" si="0"/>
        <v>1375972.37</v>
      </c>
      <c r="K18" s="18">
        <f t="shared" si="0"/>
        <v>1327873.0900000001</v>
      </c>
      <c r="L18" s="18">
        <f t="shared" si="0"/>
        <v>7775.6799999999994</v>
      </c>
      <c r="M18" s="18">
        <f t="shared" si="0"/>
        <v>1320097.4100000001</v>
      </c>
      <c r="N18" s="18">
        <f t="shared" si="0"/>
        <v>55874.96</v>
      </c>
      <c r="O18" s="18">
        <f t="shared" si="0"/>
        <v>-852179.8899999999</v>
      </c>
    </row>
    <row r="20" spans="1:15" s="13" customFormat="1" x14ac:dyDescent="0.2"/>
    <row r="21" spans="1:15" s="13" customFormat="1" x14ac:dyDescent="0.2">
      <c r="A21" s="12" t="s">
        <v>34</v>
      </c>
      <c r="E21" s="19">
        <v>2022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342024.22</v>
      </c>
      <c r="H27" s="17">
        <v>19982.91</v>
      </c>
      <c r="I27" s="17">
        <v>362007.13</v>
      </c>
      <c r="J27" s="17">
        <v>354499.38</v>
      </c>
      <c r="K27" s="17">
        <v>354499.38</v>
      </c>
      <c r="M27" s="17">
        <v>354499.38</v>
      </c>
      <c r="O27" s="17">
        <v>7507.75</v>
      </c>
    </row>
    <row r="28" spans="1:15" x14ac:dyDescent="0.2">
      <c r="A28" s="8" t="s">
        <v>21</v>
      </c>
      <c r="C28" s="9" t="s">
        <v>43</v>
      </c>
      <c r="G28" s="17">
        <v>320651.27</v>
      </c>
      <c r="H28" s="17">
        <v>137066.76999999999</v>
      </c>
      <c r="I28" s="17">
        <v>457718.04</v>
      </c>
      <c r="J28" s="17">
        <v>330415.33</v>
      </c>
      <c r="K28" s="17">
        <v>329015.43</v>
      </c>
      <c r="M28" s="17">
        <v>329015.43</v>
      </c>
      <c r="N28" s="17">
        <v>1399.9</v>
      </c>
      <c r="O28" s="17">
        <v>127302.71</v>
      </c>
    </row>
    <row r="29" spans="1:15" x14ac:dyDescent="0.2">
      <c r="A29" s="8" t="s">
        <v>23</v>
      </c>
      <c r="C29" s="9" t="s">
        <v>44</v>
      </c>
      <c r="G29" s="17">
        <v>5000</v>
      </c>
      <c r="I29" s="17">
        <v>5000</v>
      </c>
      <c r="J29" s="17">
        <v>5000</v>
      </c>
      <c r="K29" s="17">
        <v>5000</v>
      </c>
      <c r="M29" s="17">
        <v>5000</v>
      </c>
    </row>
    <row r="30" spans="1:15" x14ac:dyDescent="0.2">
      <c r="A30" s="8" t="s">
        <v>25</v>
      </c>
      <c r="C30" s="9" t="s">
        <v>26</v>
      </c>
      <c r="G30" s="17">
        <v>182787.76</v>
      </c>
      <c r="H30" s="17">
        <v>115203.24</v>
      </c>
      <c r="I30" s="17">
        <v>297991</v>
      </c>
      <c r="J30" s="17">
        <v>263745.59999999998</v>
      </c>
      <c r="K30" s="17">
        <v>255851.13</v>
      </c>
      <c r="M30" s="17">
        <v>255851.13</v>
      </c>
      <c r="N30" s="17">
        <v>7894.47</v>
      </c>
      <c r="O30" s="17">
        <v>34245.4</v>
      </c>
    </row>
    <row r="31" spans="1:15" x14ac:dyDescent="0.2">
      <c r="A31" s="8" t="s">
        <v>27</v>
      </c>
      <c r="C31" s="9" t="s">
        <v>45</v>
      </c>
      <c r="G31" s="17">
        <v>27675.64</v>
      </c>
      <c r="H31" s="17">
        <v>-5127</v>
      </c>
      <c r="I31" s="17">
        <v>22548.639999999999</v>
      </c>
      <c r="O31" s="17">
        <v>22548.639999999999</v>
      </c>
    </row>
    <row r="32" spans="1:15" x14ac:dyDescent="0.2">
      <c r="A32" s="8" t="s">
        <v>46</v>
      </c>
      <c r="C32" s="9" t="s">
        <v>47</v>
      </c>
      <c r="G32" s="17">
        <v>480281.47</v>
      </c>
      <c r="H32" s="17">
        <v>567605.98</v>
      </c>
      <c r="I32" s="17">
        <v>1047887.45</v>
      </c>
      <c r="J32" s="17">
        <v>214613.35</v>
      </c>
      <c r="K32" s="17">
        <v>214613.35</v>
      </c>
      <c r="M32" s="17">
        <v>214613.35</v>
      </c>
      <c r="O32" s="17">
        <v>833274.1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x14ac:dyDescent="0.2">
      <c r="A34" s="8"/>
      <c r="C34" s="9"/>
      <c r="G34" s="10"/>
      <c r="I34" s="10"/>
      <c r="J34" s="10"/>
      <c r="K34" s="10"/>
      <c r="M34" s="10"/>
    </row>
    <row r="35" spans="1:15" s="13" customFormat="1" x14ac:dyDescent="0.2">
      <c r="F35" s="11" t="s">
        <v>50</v>
      </c>
      <c r="G35" s="18">
        <f>SUM(G27:G34)</f>
        <v>1393420.3599999999</v>
      </c>
      <c r="H35" s="18">
        <f t="shared" ref="H35:O35" si="1">SUM(H27:H34)</f>
        <v>834731.89999999991</v>
      </c>
      <c r="I35" s="18">
        <f t="shared" si="1"/>
        <v>2228152.2599999998</v>
      </c>
      <c r="J35" s="18">
        <f t="shared" si="1"/>
        <v>1203273.6599999999</v>
      </c>
      <c r="K35" s="18">
        <f t="shared" si="1"/>
        <v>1193979.29</v>
      </c>
      <c r="L35" s="18">
        <f t="shared" si="1"/>
        <v>0</v>
      </c>
      <c r="M35" s="18">
        <f t="shared" si="1"/>
        <v>1193979.29</v>
      </c>
      <c r="N35" s="18">
        <f t="shared" si="1"/>
        <v>9294.3700000000008</v>
      </c>
      <c r="O35" s="18">
        <f t="shared" si="1"/>
        <v>1024878.6</v>
      </c>
    </row>
    <row r="38" spans="1:15" x14ac:dyDescent="0.2">
      <c r="F38" s="11" t="s">
        <v>51</v>
      </c>
      <c r="J38" s="17">
        <f>J18-J35</f>
        <v>172698.7100000002</v>
      </c>
      <c r="K38" s="17">
        <f t="shared" ref="K38:O38" si="2">K18-K35</f>
        <v>133893.80000000005</v>
      </c>
      <c r="L38" s="17">
        <f t="shared" si="2"/>
        <v>7775.6799999999994</v>
      </c>
      <c r="M38" s="17">
        <f t="shared" si="2"/>
        <v>126118.12000000011</v>
      </c>
      <c r="N38" s="17">
        <f t="shared" si="2"/>
        <v>46580.59</v>
      </c>
      <c r="O38" s="17">
        <f t="shared" si="2"/>
        <v>-1877058.4899999998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2024-01-17T19:36:01Z</dcterms:created>
  <dcterms:modified xsi:type="dcterms:W3CDTF">2024-01-17T19:52:24Z</dcterms:modified>
</cp:coreProperties>
</file>